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附件1" sheetId="1" r:id="rId1"/>
  </sheets>
  <definedNames>
    <definedName name="_xlnm._FilterDatabase" localSheetId="0" hidden="1">附件1!$A$4:$J$53</definedName>
    <definedName name="_xlnm.Print_Area" localSheetId="0">附件1!$A$1:$J$53</definedName>
    <definedName name="_xlnm.Print_Titles" localSheetId="0">附件1!$4:$4</definedName>
  </definedNames>
  <calcPr calcId="144525"/>
</workbook>
</file>

<file path=xl/sharedStrings.xml><?xml version="1.0" encoding="utf-8"?>
<sst xmlns="http://schemas.openxmlformats.org/spreadsheetml/2006/main" count="351" uniqueCount="204">
  <si>
    <t>附件1：</t>
  </si>
  <si>
    <t>2027年中央常态化帮扶资金项目清单</t>
  </si>
  <si>
    <t>单位：万元</t>
  </si>
  <si>
    <t>序号</t>
  </si>
  <si>
    <t>申报单位</t>
  </si>
  <si>
    <t>实施主体</t>
  </si>
  <si>
    <t>项目名称</t>
  </si>
  <si>
    <t>项目地点</t>
  </si>
  <si>
    <t>项目金额</t>
  </si>
  <si>
    <t>建设内容</t>
  </si>
  <si>
    <t>绩效目标</t>
  </si>
  <si>
    <t>项目类型</t>
  </si>
  <si>
    <t>备注</t>
  </si>
  <si>
    <t>永和镇</t>
  </si>
  <si>
    <t>永梅村委会</t>
  </si>
  <si>
    <t>永和镇永梅村壮锦瑶修古法香云纱融合创新基地晒纱厂扩建项目</t>
  </si>
  <si>
    <t>永梅村</t>
  </si>
  <si>
    <t>1.新建加工坊约400平米，厂房需用钢结构材料，房顶加盖隔热层，外加树脂瓦，厂房内部需硬底化。
2.增加涂泥设备，含涂泥机、洗布机、滚筒机等。</t>
  </si>
  <si>
    <t>解决当地群众就业岗位20余个，村委按照占股百分之二十的比例，前三年足年递增计算，第一年分红百分之十，约4万元，第二年分红百分之十五，约6万元，第三年分百分之二十，约8万元。</t>
  </si>
  <si>
    <t>产业发展</t>
  </si>
  <si>
    <t>连山壮族瑶族自治县永和镇卢屋村委会</t>
  </si>
  <si>
    <t>永和镇卢屋寨村龙窑非遗文创产业项目</t>
  </si>
  <si>
    <t>连山壮族瑶族自治县永和镇卢屋寨村</t>
  </si>
  <si>
    <t>1.古龙窑本体升级与非遗配套厂房建设。修缮200年历史古龙窑，修复窑体、平整场地、改造水电；盘活龙窑上方复垦地块，新建150㎡砖木结构制陶生产厂房，购置拉坯、修坯、烧制全套设备。划分手工体验区、文创烧制区、产品展销区，实现陶艺教学、手工制作、文创售卖一体化运营。
2.提升双文化研学承载力。一是补齐陶艺传承体验器材、增设学生作品展示区，设计分龄陶艺课程，面向幼儿园、中小学开展常态化非遗手工研学；二是对1500余件老物件分类整理，补充文字展板、参观导览动线，搭配滑豆捽传统手工展示，丰富民俗文化参观内容。
3.活化非遗民俗，常态化开展特色文化活动。每年固定举办龙窑陶艺体验季、中秋舞布龙巡游两大特色活动；邀请非遗传承人常态化坐馆教学，培育本村青年陶艺学徒，实现龙窑制陶、舞布龙技艺活态传承；开发小型陶土摆件、茶具等文创产品，对外销售增加集体收入。</t>
  </si>
  <si>
    <t>启动“乡村运营人才培育计划”，年目标为实现村集体经营性收入稳步增长，突破16万元。</t>
  </si>
  <si>
    <t>福堂镇</t>
  </si>
  <si>
    <t>读楼村</t>
  </si>
  <si>
    <t>福堂镇2027年小拨村集体经济组织林下种植项目</t>
  </si>
  <si>
    <t xml:space="preserve">小拨村      
</t>
  </si>
  <si>
    <t xml:space="preserve">本项目规划建设150亩林下仿野生灵芝标准化种植基地，对接合作社运营，项目形成的固定资产属于村集体，出租给合作社，村集体收取租金。
1.建设一个简易仓库用于放置作业设备，以及成品临时仓库和临时办公；                    
2.粉碎机、切片机、搅拌机等设备；              
</t>
  </si>
  <si>
    <t>项目首年投产产量偏低，第二至第三年进入稳定收益期，有效带动村民增收致富，持续壮大村级集体经济，助推乡村产业振兴。</t>
  </si>
  <si>
    <t>福堂镇供销社＋天润有限公司</t>
  </si>
  <si>
    <t>福堂镇2027年丝苗米基地</t>
  </si>
  <si>
    <t>付竹村</t>
  </si>
  <si>
    <t>福堂镇供销社联合天润有限公司实施丝苗米基地基础设施建设项目。目前已种植300亩丝苗米，和农户签订了农田租赁合同，村集体收取土地流转服务费。
1.修建1条宽机耕路（砂石路面）。    
2.修建防洪灌溉水圳。                  
3.管护相关费用及设备等。</t>
  </si>
  <si>
    <t>完善基地农业配套设施，有效改善田间耕作、农机作业与农田灌溉条件，有利于完成撂荒地整治任务，有效盘活土地资源，提升土地利用效益。</t>
  </si>
  <si>
    <t>小三江镇</t>
  </si>
  <si>
    <t>中和村委会鸡枞菌种植基地项目</t>
  </si>
  <si>
    <t>中和</t>
  </si>
  <si>
    <t xml:space="preserve">
1.2个大棚建设：室外大棚硬底化800平方米、鸡枞菌种植铁架、水、电、室内空调等建设项目预算资金；
2.建设储存冷库、购买储存设备等；
3.购买种植泥土、培育及采集工具等相关物料、物资；
4.菌菇烘干房建设。</t>
  </si>
  <si>
    <t>二期种植基地建成投入生产，一年种三季菌菇，能壮大村集体经济收入年收益10万元以上，发挥联农带农作用，能带动村民就业30人。</t>
  </si>
  <si>
    <t>田心班北村河冲渔趣休闲体验项目</t>
  </si>
  <si>
    <t>田心</t>
  </si>
  <si>
    <t>依托班北温泉，改造现有小河冲，长300米，宽5米，河道清淤并硬底化，修建简易拦水坝、铺装卵石，建岸边步道，打造乡村亲子玩水捉鱼摸虾休闲点，吸引游客，带动客流，销售农产品增加村民收入。</t>
  </si>
  <si>
    <t>通过吸纳游客带动周边村民就业渠道，发挥联农带农作用，带动村民年均增收5万元。</t>
  </si>
  <si>
    <t>吉田镇</t>
  </si>
  <si>
    <t>吉田镇瑶族非遗技艺配套设施建设项目</t>
  </si>
  <si>
    <t xml:space="preserve">利用吉田镇原有的瑶族非遗传承中心场地，5层450平方米，与村委会合作，共同经营，把瑶族非遗瑶绣、小长鼓舞等项目打造成集展示、体验、文创产品、销售一体的农文旅体项目。 建设内容：                                                                                  1.非遗中心三、四五层功能室改造，包括一楼场地完善。                                                                                                                                                                                 2.设施设备购置绣花机、展柜架等；
3.人才培训：全年开展4期瑶绣技能人才培训，包括传统过山瑶瑶绣基础针法、瑶族传统纹样创新与现代化改良、文创产品制作、短视频拍摄及直播带货销售培训，每期培训20人，培育本土骨干绣娘人才。                                                                                                                                                                                                          </t>
  </si>
  <si>
    <t>1.活化传承连山过山瑶刺绣非遗技艺，保护民族传统文化；2.壮大村级民族手工艺产业，采用村集体经济+瑶绣专业合作社联合共建模式，推动村集体增收；3.吸纳本村瑶族留守妇女就近务工，拓宽群众增收渠道，带动农村妇女就业；4.推动非遗瑶绣与乡村旅游、文创电商融合发展，打造村级非遗文旅打卡点，助力乡村文化振兴。</t>
  </si>
  <si>
    <t>禾洞镇人民政府</t>
  </si>
  <si>
    <t>禾洞镇厘竹种植及抚育项目</t>
  </si>
  <si>
    <t>禾洞镇</t>
  </si>
  <si>
    <t>本项目依托现有厂房实施建设，计划总投入约300万元，资金主要用于场地整改、技术培训以及购置厘竹深加工成套设备，具体投入明细如下：1、厂房建设和晾晒、仓储场地建设。2、技术培训相关费用；3、原竹预处理设备（切断、去枝校直、砂光抛光机等）一批；4、蒸煮防腐浸渍成套设备1套；5、竹材开片拉丝设备（液压破竹机、分层开片机、竹丝拉丝机等）一批；6、竹筷、竹签成型加工设备（筷成型机组、竹签削尖机等）一批；7、分选、烘干消毒及包装设备一批；8、车间除尘吸尘系统、配电柜、输送架等配套辅材一批。各项资金均为市场预估金额，具体开支以实际发生为准。项目建成集厘竹原料预处理、竹条加工、拉丝成型、削尖、防腐烘干、分拣包装一体化生产线，实现成品厘竹竿、一次性竹筷、烧烤竹签规模化生产。以上采购养殖配套基础设施，形成固定资产，以固定资产出租、合作等方式推动产业发展和产生财政收入。</t>
  </si>
  <si>
    <t>1.目标任务
建设集厘竹原料预处理、竹条加工、拉丝成型、削尖、防腐烘干、分拣包装于一体的深加工生产线，完善厘竹深加工产业链，推动厘竹产业规模化、标准化发展。
2.绩效目标
数量指标：建成厘竹深加工生产线 1 条，涵盖原竹预处理、蒸煮防腐浸渍、开片拉丝、竹筷竹签成型、分选烘干消毒及包装等生产环节；购置深加工成套设备一批。
成本指标：总体成本不超过 300 万元。
经济效益指标：实现成品厘竹竿、一次性竹筷、烧烤竹签规模化生产，通过固定资产出租、合作等方式推动产业发展和产生财政收入。
社会效益指标：带动本地群众就业，促进厘竹产业提质增效，助力乡村振兴。</t>
  </si>
  <si>
    <t>禾洞镇三产大楼一楼产业配套空间改造项目</t>
  </si>
  <si>
    <t>对三产大楼一楼进行改造，面积约1000平方米。
1、基础设施完善：完善地面、墙面、吊顶及水电、消防、通风、空调等基础设施。
2、功能区打造：设置农产品展销区、电商直播中心、综合服务区、游客接待区等功能区域。
3、配套设施：配置展柜、货架、直播设备、信息化系统、办公家具等配套设施设备。
4、外立面及入口改造：完善大楼外立面装饰、入口标识及无障碍设施。
5.运营模式：采取 "政府统筹 + 合作运营 + 多元业态" 模式，通过公开招租、合作经营引进农产品展销、电商直播等运营主体，统一规划、统一管理、统一运营；以展销区和直播中心为载体，为本地农特产品提供展示、销售及直播带货平台，实现资产保值增值和集体经济可持续增收。</t>
  </si>
  <si>
    <t>1.目标任务
完成三产大楼一楼空间改造，打造集农产品展销、电商直播、综合服务于一体的三产融合服务平台。
2.绩效目标
数量指标：完成三产大楼一楼空间改造约1000平方米，建成功能区4个以上。
成本指标：总体成本不超过300万元。
社会效益指标：完善镇域综合服务功能，提升农产品展销和电商服务能力，助力三产融合发展。</t>
  </si>
  <si>
    <t>禾洞镇电子产业厂房及配套设施建设项目</t>
  </si>
  <si>
    <t>建设电子厂生产流水线及相关配套设施，厂房实施对外出租运营，通过租金返点方式拓宽集体经济收入渠道，依托实体产业平台培育市场主体，推动 “四上” 企业培育。</t>
  </si>
  <si>
    <t>1.目标任务
引入电子厂生产线，发展镇域工业经济，培育四上企业，增加村集体收入。
2.绩效目标
数量指标：引入电子厂生产线1条，厂房面积约1000平方米，培育四上企业1家。
成本指标：总体成本不超过300万元。
经济效益指标：通过厂房出租及收益返点增加村集体收入，带动本地劳动力就业。
社会效益指标：推动镇域工业发展，促进农村劳动力就近就业。</t>
  </si>
  <si>
    <t>禾洞镇早稻试种基地项目</t>
  </si>
  <si>
    <t>建设100亩早稻试种基地。
1、土地平整：对试种基地进行土地平整、土壤改良，完善田间畦沟。
2、灌溉设施：建设或修复灌溉水渠、抽水设施等，保障早稻生产用水。
3、良种引进：引进适合本地气候的早稻优良品种2个以上，开展试种对比试验。
4、技术指导：聘请农技专家开展早稻种植技术培训和田间指导，做好病虫害防治。</t>
  </si>
  <si>
    <t>1.目标任务
建设早稻试种基地，探索适合禾洞镇的早稻种植技术和品种，为推广早稻种植、增加粮食产量提供经验。
2.绩效目标
数量指标：建设早稻试种基地100亩，引进试种优良品种2个以上，开展技术培训2场以上。
成本指标：总体成本不超过50万元。
社会效益指标：形成早稻种植技术操作规程1套，为全镇推广早稻种植提供示范和经验。</t>
  </si>
  <si>
    <t>太保镇</t>
  </si>
  <si>
    <t>太保镇山泉饮用水开发项目</t>
  </si>
  <si>
    <r>
      <rPr>
        <sz val="11"/>
        <rFont val="仿宋_GB2312"/>
        <charset val="134"/>
      </rPr>
      <t>项目总投资370万元，项目占地面积2000m</t>
    </r>
    <r>
      <rPr>
        <sz val="11"/>
        <rFont val="宋体"/>
        <charset val="134"/>
      </rPr>
      <t>²</t>
    </r>
    <r>
      <rPr>
        <sz val="11"/>
        <rFont val="仿宋_GB2312"/>
        <charset val="134"/>
      </rPr>
      <t>，其中建筑面积1000m</t>
    </r>
    <r>
      <rPr>
        <sz val="11"/>
        <rFont val="宋体"/>
        <charset val="134"/>
      </rPr>
      <t>²</t>
    </r>
    <r>
      <rPr>
        <sz val="11"/>
        <rFont val="仿宋_GB2312"/>
        <charset val="134"/>
      </rPr>
      <t>，主要建设内容包括：新建山泉水灌装车间，配置清洗、灌装流水线加工设备，蓄水池等；配套完善水电消防系统、雨污水管网、道路硬化、停车场等基础设施等。项目由保城村委会实施，预计每年为村集体带来约8-15万元年收入，同时通过优先吸纳当地脱贫户和监测对象参与日常务工，带动就业，实现联农带农效益。</t>
    </r>
  </si>
  <si>
    <t>产出指标（数量指标）：新建山泉水灌装车间1间，配置清洗、灌装流水线加工设备1项
质量指标：工程竣工验收合格率100%
时效指标：项目按期完工率100%
成本指标：≤370万元
效益指标：预计每年为保城村集体带来租赁或经营收入8-15万元
满意度指标：受益群众满意度≥90%</t>
  </si>
  <si>
    <t>上帅镇</t>
  </si>
  <si>
    <t>上帅镇人民政府</t>
  </si>
  <si>
    <t>上帅镇旱稻水稻+红薯轮作+林下养鸡种养结合示范基地项目（一期)</t>
  </si>
  <si>
    <t>投入32万建设 200㎡连体育苗大棚，育苗设备（多品类红薯育苗、水稻育秧两用）；实施 40 亩基地滴灌节水系统喷淋系统，基地水电安装；基地短途运输设施设备，完成基地前期土地整理、等物资投入，夯实产业发展基础。</t>
  </si>
  <si>
    <t>发展特色农业产业，推动三产融合发展，发展壮大村集体经济的同时促进产业联农带农作用，进一步推动乡村振兴。</t>
  </si>
  <si>
    <t>县农业农村局</t>
  </si>
  <si>
    <t>连山壮族瑶族自治县</t>
  </si>
  <si>
    <t>2027年连山壮族瑶族自治县品牌创建、宣传推广项目</t>
  </si>
  <si>
    <t xml:space="preserve">本项目立足连山优质特色资源，围绕品牌创建与宣传推广，系统推进三项工作：一是深耕品牌宣传推介，依托春耕节、丰收节、“七月香”等节庆活动，借助省级以上主流媒体及新媒体矩阵，集中推介“连山大米”等区域公用品牌，讲好品牌故事，扩大市场影响力；二是强化品牌管理与建设，以标准化引领高质量发展，指导支持企业申报或续展绿色食品、有机产品、“粤字号”及名特优新等品牌认证不少于2项，推动形成“以品牌促标准、以标准提品质、以品质赢市场”的良性循环；三是拓展线上线下销售渠道，依托“云上连山”平台做好日常运维和公众号运营，推动我县更多农特产品品类上线销售；结合县城展示点和民族节庆线下展销，拓宽销售渠道等相关工作。通过项目实施，提升农产品附加值，延伸产业链条，带动农户持续增收，助力连山现代农业转型升级。
</t>
  </si>
  <si>
    <t>项目于2027年12月底前完成全部建设内容。建设期间，每年组织开展农产品展销活动不少于1场，重点宣传推介连山大米、高山茶、大肉姜、黑山羊等全国地理标志农产品、全国名特优新产品及有机、绿色认证产品；指导支持企业申报或续展绿色食品、有机产品、“粤字号”及名特优新等农业品牌不少于2项。加强“云上连山”平台的运营、维护及推广。通过品牌推广与产销对接，有效扩大农产品销售渠道，带动农业企业、合作社、家庭农场、种养大户及农户等各类经营主体实现销量稳步增长，参与主体对项目服务的满意度达90%以上。</t>
  </si>
  <si>
    <t>连山壮族瑶族自治县2027年受污染耕地安全利用项目</t>
  </si>
  <si>
    <t>1、对连山壮族瑶族自治县受污染耕地（安全利用类耕地和严格管控类耕地）进行种植结构调查；
2、对安全利用类耕地水稻100%落实安全利用措施；
3、对严格管控类耕地落实风险管控措施，并对超标农产品进行闭环管理；
4、对受污染耕地水稻及其他农产品、土壤进行取样监测；
5、进行镉低积累水稻种植推广；          
  6、对项目实施过程进行质量控制、项目实施效果进行评价以及项目实施过程中技术咨询服务</t>
  </si>
  <si>
    <t>1.全县受污染耕地安全利用及严格管控措施到位率100%。
2.全县受污染耕地农产品综合达标率达到标准以上；
3.全县受污染耕地安全利用率≥94%。            4.全县镉低积累水稻推广亩数≥100亩。</t>
  </si>
  <si>
    <t>家庭农场宣传项目</t>
  </si>
  <si>
    <t>以开展宣传、培训等途径，强化新型经营主体建设能力，规范家庭农场管理能力，健全完善的监督管理机制，提升家庭农场主的业务综合水平，有效推动我县家庭农场主体培育工作。</t>
  </si>
  <si>
    <t>进一步做好引导家庭农场规范化生产，加强家庭农场农产品监管，宣传土地流转程序，引导经营主体土地规范流转，提升家庭农场主的业务综合水平。</t>
  </si>
  <si>
    <t>农业农村综合改革项目</t>
  </si>
  <si>
    <t>持续深化农村综合改革，指导年度农村集体资产清查开展，推广农村产权交易流转平台，指导经营主体农村产权交易规范流转，开展各项改革试点工作等。</t>
  </si>
  <si>
    <t>巩固提升农村综合改革成果，持续推动农村产权制度改革工作，强化农村集体“三资”管理，探索新型农村集体经济发展途径等。</t>
  </si>
  <si>
    <t>连山农业科学研究院</t>
  </si>
  <si>
    <t>广东连山梯田系统中国重要农业文化遗产项目</t>
  </si>
  <si>
    <t>永和镇、吉田镇、太保镇</t>
  </si>
  <si>
    <t>本项目围绕连山梯田系统“森林-村落-梯田-水系”农业文化遗产活态保护、展示传承、科普研学、农文旅融合，实施展示中心建设、遗产科普宣传等，建设内容包括：①.“连山梯田文化宣传科普”工程：组织村民会议、农业文化遗产进校园等活动，宣传连山梯田的农耕历史文化、传统农耕技艺等内容。②.农耕文化传承人队伍培养项目：邀请农耕文化、农遗领域专家为当地传承人代表作专题讲座，并组织传承人队伍成员参与“省高素质农民培训班”等提升项目以促进传承人队伍全面发展。③.连山梯田系统保护管理骨干培养项目：邀请农业文化遗产科研专家团队、龙胜龙脊梯田等农业文化遗产保护管理工作开展较为先进的单位开展交流会等。④.种质资源恢复保护与传统生产技术示范区建设项目：系统搜集梯田系统代表性作物与家畜禽品种加以保护性种养，对具有濒危性物种进行恢复性保护。⑤连山梯田农业文化遗产展示中心建设项目：打造连山梯田文化展示中心，具体介绍连山梯田的概念内涵、历史沿革、重要价值等相关内容。</t>
  </si>
  <si>
    <t>具体绩效包括：
1.组织2-3场次村民会议、农业文化遗产进校园活动。
2.邀请农耕文化、农遗领域专家为当地传承人代表作1—2次专题讲座，并组织传承人队伍成员参与1—2次“省高素质农民培训班”等提升项目以促进传承人队伍全面发展。
3.计划邀请农业文化遗产科研专家团队、龙胜龙脊梯田等农业文化遗产保护管理工作开展较为先进的单位举办1—2场培训会、经验交流会。
4.划分、打造种养示范区作为连山梯田农业种质资源与传统生产技术的展示、科普、推广和研究基地。
5.连山梯田农业文化遗产展示中心建设项目：打造连山梯田文化展示中心，具体介绍连山梯田的概念内涵、历史沿革、重要价值等相关内容。</t>
  </si>
  <si>
    <t>太保镇人民政府</t>
  </si>
  <si>
    <t>太保镇梯田农业文化遗产建设项目</t>
  </si>
  <si>
    <t xml:space="preserve">1.对核心保护要素增设标识标牌，确保核心保护要素不减损。
2.以雾山梯田道路修缮为中心，建设游览步道；在公路沿路和景区大门入口增设停车场；修建给排水工程；在核心保护区周边村庄设置生活垃圾收集点。
3.统一规划核心保护区内及周边旅游接待设施，对现代化建筑的风格进行严格控制；完善及修缮核心保护区内的生态景观和古建筑
4.修建农田灌溉排水工程
5.提升雾山梯田周边村庄基础设施建设、人居环境水平、村容村貌等。
</t>
  </si>
  <si>
    <t>质量指标：项目建设达标率100%，工程竣工验收合格率100%。
时效指标：项目按期完工率100%。
成本指标：项目总投资控制数≤200万元。
效益指标：保护梯田农业文化遗产核心要素，完善步道、停车、给排水、环卫、农田灌溉等基础设施，规范建筑风貌，修缮生态景观及古建筑，提升梯田片区文旅承载能力，助力农文旅融合发展。
满意度指标：项目覆盖区域群众对梯田遗产保护及基础设施改善的满意度≥90%。</t>
  </si>
  <si>
    <t>2027年“6·30”助力乡村振兴活动</t>
  </si>
  <si>
    <t>开展2027年“6·30”助力乡村振兴活动、为爱心企业制作牌匾、证书等费用。</t>
  </si>
  <si>
    <t>广泛动员社会力量参与乡村振兴事业，凝聚企业、社会组织和个人等各方慈善资源，着力解决城乡区域发展不平衡不充分问题，建设宜居宜业和美乡村，全面推动乡村振兴战略实施。</t>
  </si>
  <si>
    <t>巩固拓展脱贫攻坚成果</t>
  </si>
  <si>
    <t>2027年防返贫综合保险购买</t>
  </si>
  <si>
    <t>各镇</t>
  </si>
  <si>
    <t>为我县2027年防止返贫致贫对象采购防返贫综合保险</t>
  </si>
  <si>
    <t>为我县2027年防止返贫致贫对象采购防返贫综合保险，持续巩固拓展脱贫攻坚成果，守住不发生规模性返贫致贫底线。</t>
  </si>
  <si>
    <t>2027年光伏帮扶电站统一运维</t>
  </si>
  <si>
    <t>2027年对全县光伏帮扶电站实行统一运维，包括日常运维、维修更新设备等工作。</t>
  </si>
  <si>
    <t>对全县光伏帮扶电站实行统一运维，包括日常运维、维修更新设备等，进一步做好光伏帮扶工作，提升村级光伏帮扶电站运行质量和管理水平。</t>
  </si>
  <si>
    <t>开展2027年乡村绿化工作</t>
  </si>
  <si>
    <t>主要包括：对历年种植的苗木进行抚育管护；完成2027年乡村绿化工作任务，含苗木种植及管护等。</t>
  </si>
  <si>
    <t>有效提升村庄绿化覆盖率，改善乡村生态环境、净化空气、美化村容村貌，大幅提升农村人居环境质量。</t>
  </si>
  <si>
    <t>人居环境整治提升</t>
  </si>
  <si>
    <t>各镇人民政府</t>
  </si>
  <si>
    <t>2027年农村卫生保洁机制项目</t>
  </si>
  <si>
    <t>全县各自然村</t>
  </si>
  <si>
    <t>根据《关于实施农村“垃圾革命”专项行动的通知》要求，自然村、移民村保洁费按户籍人口每人每年40元安排，县镇按比例分摊，其中县30元、镇4元、自然村6元，此项目资金用作我县全县卫生保洁机制，整治人居环境，提升村容村貌。</t>
  </si>
  <si>
    <t>健全有经费、有人员、有监督的长效机制，实现村内干净整洁有序，村民满意度不低于90%。</t>
  </si>
  <si>
    <t>农业农村局</t>
  </si>
  <si>
    <t>2027年农村生活污水处理设施运维监管评价项目</t>
  </si>
  <si>
    <t>通过招投标聘请第三方公司，对全县467个自然村开展农村生活污水运维管护，需对这部分设施进行运行维护，每一运维周期内开展农村生活污水处理设施的运维工作，确保农村生活污水治理目标的正常运行率达到省市要求；招投标聘请第三方公司开展农村生活污水处理监督评价工作，根据《广东省农村生活污水处理设施运营维护与评价标准》，围绕农村生活污水处理设施运行状态、农村生活污水村内管网等农污监督评价内容，开展农村生活污水运维管护的监督评价工作，确保农村生活污水运维工作到位。以3个月为1个评价周期,第2个月为监管评价时段，以镇为单位、行政村为单元进行监督评价。污水处理设施20吨以下的每年开展2次农村生活污水出水水质检测，20吨及以上污水处理设施每年开展4次农村生活污水出水水质检测。</t>
  </si>
  <si>
    <t>农村生活污水治理率≥98%：
污水设施正常运行率≥90%；
群众满意度≥92%
资金拨付率≥100%</t>
  </si>
  <si>
    <t>涉及市级年度综合考核</t>
  </si>
  <si>
    <t>连山壮族瑶族自治县市政服务中心</t>
  </si>
  <si>
    <t>连山壮族瑶族自治县住房和城乡建设管理局</t>
  </si>
  <si>
    <t>连山县域城镇人居环境提升整治项目</t>
  </si>
  <si>
    <t xml:space="preserve">   服务范围覆盖县城及下辖七个乡镇，建设内容涵盖环境卫生、垃圾处理等内容，致力于构建一个洁净、有序、美观的城镇环境。
   主要服务内容包括：县域内建成区及各镇镇区的环卫保洁，吉田镇城镇绿美绿化、路灯维护、环卫保洁，县城填埋场综合管理（大件垃圾、餐厨垃圾处理）以及起各村镇的生活垃圾转运，并将全县生活垃圾转运至清远市北部能源生态园集中处理。</t>
  </si>
  <si>
    <t>1.生活垃圾收运体系乡镇覆盖率  100%
2.乡镇生活垃圾无害化处理率  ≥95%
3.项目区域内路灯亮灯率≥98%
4.是否有效提升人居环境整治水平  有效提升
5.受益群众满意度  ≥90%。</t>
  </si>
  <si>
    <t>连山壮族瑶族自治县镇级污水处理运维项目</t>
  </si>
  <si>
    <t xml:space="preserve"> 用于聘请第三方运维公司，负责镇级污水处理厂及管网的运维管护，确保实施稳定运行，最大发挥设施减排效能，生活污水得到有效的收集及处理，切实改善城乡人居环境。</t>
  </si>
  <si>
    <t xml:space="preserve">1.完成镇级生活污水处理设施管护的数量≥6座
2.镇级污水实施正常运行比例  ≥95%
3.是否有效提升人居环境整治水平  有效提升
4.受益群众满意度  ≥90%。
</t>
  </si>
  <si>
    <t>连山壮族瑶族自治县镇级保洁项目</t>
  </si>
  <si>
    <t xml:space="preserve"> 用于聘请第三方环卫公司负责6个乡镇2026年9月-2027年9月各圩镇范围的保洁经费。</t>
  </si>
  <si>
    <t xml:space="preserve">1.各镇圩镇范围内保洁覆盖率 100%
2.圩镇生活垃圾收集率  ≥95%
3.是否有效提升人居环境整治水平  有效提升
4.受益群众满意度  ≥90%。
</t>
  </si>
  <si>
    <t>林业局</t>
  </si>
  <si>
    <t>连山壮族瑶族自治县2027年古树名木保护提升项目</t>
  </si>
  <si>
    <t>连山县域范围内</t>
  </si>
  <si>
    <t>1、复壮数量：对约30株亟需复壮及存在安全隐患的在册古树进行复壮保护
2、复壮措施：立地环境清理、土壤改良、修枝整形、树洞修补、挖复壮沟、病虫害防治、肥水管理、修建树池、修建挡土墙、树体支撑等。</t>
  </si>
  <si>
    <t>完成约30株古树名木复壮措施</t>
  </si>
  <si>
    <t>2027年义务活动植树</t>
  </si>
  <si>
    <t>县委县政府组织，县四套班子、县直部门在林地上进行2027年义务植树活动，种植面积约40亩。</t>
  </si>
  <si>
    <t>完成义务植树活动，种植面积约40亩。</t>
  </si>
  <si>
    <t>2027年连山壮族瑶族自治县农产品质量安全监测项目</t>
  </si>
  <si>
    <t>根据清远市农业农村局《2026年农产品质量安全监管工作要点》要求，我县将立足辖区农产品产地分布、上市周期及风险发生规律，科学制定例行监测（风险监测）与监督抽查工作计划，聚焦重点问题品种加大抽检力度，预计2027年全年完成定量抽（送）检样品不低于192批次，其中监督抽查抽检数量占比总批次数不低于30%即不低于58批次。同时，安排10%的监测资金专项用于农药兽药残留胶体金快速检测，形成乡镇速测，市县跟进监督抽查制度。对所有检测数据作汇总分析，形成数据分析评估报告。此外，我县还将进一步强化检测体系和队伍建设，持续推进检测机构规范化管理，并加强对乡镇快速检测工作的业务指导，积极探索胶体金速测与实验室定量检测有机融合的创新监管模式，强化检测设备的维护，切实提升风险隐患发现能力和监管效能，全力筑牢我县农产品质量安全防线。</t>
  </si>
  <si>
    <t>2027年完成食用农产品定量检测192批次以上（其中监督抽查不低于58批次），各镇合计完成农产品药物残留快速检测1500批次以上，实现乡镇快检全覆盖；组织检测业务培训不少于50人次；确保全县农产品质量安全检测准确率及群众满意度均达95%以上。通过持续强化定量检测与快检联动、风险监测与监督抽查并重，全面提升检测水平和监管能力，切实筑牢农产品质量安全防线，确保全年不发生重大农产品质量安全事故。</t>
  </si>
  <si>
    <t>提升公共服务水平</t>
  </si>
  <si>
    <t>涉及到全县综合考核（食品安全）</t>
  </si>
  <si>
    <t>农村土地承包经营纠纷调解仲裁工作</t>
  </si>
  <si>
    <t>《中华人民共和国农村土地承包经营纠纷调解仲裁法》第五十二条 农村土地承包经营纠纷仲裁不得向当事人收取费用，仲裁工作经费纳入财政预算予以保障。
用于土地仲裁工作日常开展培训、宣传、纠纷调解等工作费用。</t>
  </si>
  <si>
    <t>强化我县土地承包仲裁队伍水平，提升土地承包经营纠纷调解能力，切实有效维护广大农民的合法权益，巩固农村社会稳定。</t>
  </si>
  <si>
    <t>涉及平安建设类农村土地承包经济纠纷调解仲裁考核</t>
  </si>
  <si>
    <t>县农业农村重点项目法律服务</t>
  </si>
  <si>
    <t>确保我县“百千万工程”工作典型村培育，乡村振兴示范带、美丽乡村建设、农村集体“三资”整治、农业综合执法等农业农村领域重点项目工作能依法依规推进，排查法律风险，避免法律纠纷等问题。</t>
  </si>
  <si>
    <t>进一步防范法律风险，提供专业的法律咨询服务，出具明晰的法律意见，助力提升全局依法行政能力和水平。</t>
  </si>
  <si>
    <t>第二轮土地承包到期后再延长30年试点项目费用</t>
  </si>
  <si>
    <t>按照《广东省第二轮土地承包到期后再延长30年试点工作方案》要求，用于开展2026年开展第二轮土地承包到期后再延长30年试点项目相关工作。</t>
  </si>
  <si>
    <t>全面开展第二轮土地承包到期后再延长30年试点项目相关工作，以二轮土地承包为基础，落实土地延包三十年政策，完成全县土地延包三十年工作</t>
  </si>
  <si>
    <t>连山壮族瑶族自治县红火蚁防控项目</t>
  </si>
  <si>
    <t>本项目资金用于全县红火蚁防控，包括采购红火蚁防治药剂或服务，组织发生区开展红火蚁统一防控，以及疫情应急处置、监测普查、培训宣传和技术指导等工作。</t>
  </si>
  <si>
    <t>红火蚁防控面积0.5万亩次以上，不发生红火蚁恶性蔓延而严重影响人民群众生产生活事故，全力避免重大人员伤亡事故。</t>
  </si>
  <si>
    <t>连山壮族瑶族自治县农业农村局</t>
  </si>
  <si>
    <t>2026年连山壮族瑶族自治县耕地质量评价、补充耕地验收项目</t>
  </si>
  <si>
    <t>连山县</t>
  </si>
  <si>
    <t>聘请第三方开展工作，对连山县域内，2026年全省耕地质量等级评价主要对耕地质量有明显变化的区域（耕地质量建设区、耕地占补区、耕地损毁与破坏区）开展耕地质量等级年度变更评价；对补充耕地质量鉴定具体工作内容包括资料审查、评价单元划分、调查采样点布设、实地踏勘、样品采集、样品检测、农业生产符合性评价和耕地质量等级评价等。</t>
  </si>
  <si>
    <t>专项评价成果需要逐级报送至省级农业农村主管部门审核确认，通过确认的项目给予备案。年度变更成果报送省级农业农村主管部门审核备案。协助省级、市级农业农村部门开展补充耕地质量鉴定、抽核及占用、补充耕地质量核算结果复核、审核。</t>
  </si>
  <si>
    <t>项目需要等2026年度高标准农田建设项目实施完，由于高标为跨年度项目，所以需要在2027年度开展2026年耕地质量等级评价工作。</t>
  </si>
  <si>
    <t>吉田镇公共排水设施运维项目</t>
  </si>
  <si>
    <t>清远市连山壮族瑶族自治县吉田镇</t>
  </si>
  <si>
    <t>本项目运维内容覆盖连山瑶族壮族自治县县城排水管渠68.45公里，具体建设内容如下：
（1）公共排水管渠运行维护，包括公共排水管渠巡视、专项排查以及公共排水管渠日常养护
（2）排水防涝
（3）水质检测
（4）公共排水设施维修工作、拍门修理养护，具体包括公共排水管渠非开挖修复、开挖修复、检查井盖与雨水箅更换、应急抢险抢修等工作。</t>
  </si>
  <si>
    <t>总体目标：落实镇级排水管网常态化运维管护，定期开展巡查、清淤、维修保养，快速处置管网故障与污水溢流隐患，保障排水系统稳定运行，防范镇区内涝和污水直排，提升群众满意度。
主要指标：
（1）设施巡查覆盖率≥98%
（2）故障响应及时率≥95%
（3）隐患整改完成率100%
（4）群众满意度≥90%。</t>
  </si>
  <si>
    <t>上帅镇微型消防站建设（提升）项目</t>
  </si>
  <si>
    <t>镇微型消防站建设（提升）项目：对镇街及4个行政村共5个点位实施微型消防站新建及提质升级。改造消防车库、物资器材仓库，设置微型消防站门牌、职责制度及器材分类标识标牌；配置消防摩托车、机动消防泵、个人防护装备、消防水带、水枪、二分水器、ABC干粉灭火器、灭火毯、消火栓扳手，配齐消防斧、撬棒、断线钳等破拆工具以及强光防爆照明灯、手持对讲机等设备，补充完善薄弱站点器材，实现微型消防站标准化配置。</t>
  </si>
  <si>
    <t>补齐镇村消防基础设施短板，提升初期火灾处置，降低农村火灾风险。</t>
  </si>
  <si>
    <t>永和镇人民政府</t>
  </si>
  <si>
    <t>永和镇2027年农业基础设施修建项目</t>
  </si>
  <si>
    <t>一、各类规格农田水渠修建约7100米；
二、陂头修建约2个；
三、农用桥2个；
四、其他农田基础设施建设。</t>
  </si>
  <si>
    <t>受益农田亩数约10000亩，受益人口约8000人</t>
  </si>
  <si>
    <t>完善基础设施</t>
  </si>
  <si>
    <t>上帅镇陈屋村房屋护坡修复项目</t>
  </si>
  <si>
    <t>对陈屋村房屋护坡进行修复约650立方米。项目预算40万元（含监理、设计、检测等费用）。</t>
  </si>
  <si>
    <t>保障村民出行与住房安全。</t>
  </si>
  <si>
    <t>上帅镇灾后农村道路修复项目</t>
  </si>
  <si>
    <t>对龙坑、石古、洞仔、加俺等片区受灾乡村道路开展修复整治，处置道路塌方、路基掏空沉降、路面破损坑槽，实施边坡及挡土墙加固，清理滑坡落石，消除道路安全隐患，保障群众出行通行安全畅通。对上帅镇香僚村岭坪至墩头路段全长约2公里进行修复。其中500米局部重铺，1500米路面修补。灾害点计划建设50米长的挡土墙，稳固边坡。项目费用约210万（含监理、设计、检测等费用）。</t>
  </si>
  <si>
    <t>社会效益指标：消除片区道路灾害安全隐患，有效保障沿线群众生产生活出行，完善镇村交通路网体系，助力乡村产业发展。</t>
  </si>
  <si>
    <t>上帅镇镇村道路提升项目</t>
  </si>
  <si>
    <t>为保障群众出行安全，提升镇村人居环境，对镇村道路长约6000米，20000平方米镇村道路进提升，铺设厚度约为6厘米的透水沥青，预算为300万元（含监理、设计、检测等费用）。</t>
  </si>
  <si>
    <t>保障沿线全镇群众的日常出行和生产生活。</t>
  </si>
  <si>
    <t>上帅镇2027年人居环境整治项目</t>
  </si>
  <si>
    <t>1.上帅镇生活垃圾整治项目。对镇村43个垃圾收集点维修翻新，更换破损四分类密封垃圾桶，增设垃圾收集箱，配备保洁手推车。项目预算20万元。2.上帅镇三线整治项目。对东南村委下辖7个自然村内部共310户居民的通信线路进行四网合一升级改造，通过合并光交箱、重新敷设架空吊线设置公共路由，对310户住户重新敷设入户皮线，实现通信线路与强电线路的“强弱分离”，及解决入户线路“乱飞”的现状。解除强弱电线路混合的安全隐患、美化通信线混乱的现状。项目预算150万元。3.上帅镇中心学校周边人居环境提升项目。对上帅镇中心学校周边进行人居环境整治，建设农村“四小园”和周边硬底化等（含监理等费用）。项目预算15万元。</t>
  </si>
  <si>
    <t>持续巩固人居环境整治成效。</t>
  </si>
  <si>
    <t>福堂镇各村</t>
  </si>
  <si>
    <t>福堂镇2027年基础设施建设项目</t>
  </si>
  <si>
    <t>福堂镇辖区8个村农田水利（水渠、机耕路、陂头等）基础设施修缮与建设。</t>
  </si>
  <si>
    <t>本次乡村基础设施修缮建设，聚焦农用水利重点领域，补齐农村基建短板、完善乡村配套功能。</t>
  </si>
  <si>
    <t>小三江镇农田水利设施和基础设施建设项目</t>
  </si>
  <si>
    <t>本次小三江镇2027年驻镇帮镇扶村入库项目统筹实施农田水利类子项目40余个，总投资390万元。包括新建及维修灌溉排水渠约9000米、跨河平板桥1座、标准化机耕路、蓄水池、加固水陂、拦水坝，开展全域农田沟渠清淤1项；实施地质灾害防护类子项目，包括挡土墙、山体滑坡地质灾害综合治理；实施基础设施类项目：80亩山苍子基地的生态研学步道1条。</t>
  </si>
  <si>
    <t>完成9个行政村的农田水利设施修缮建设、地质灾害隐患治理、村内基础设施升级，补齐农业生产、防灾减灾和公共服务短板。改善农田灌溉条件，提升耕地稳产能力，消除地质灾害安全隐患，完善产业研学配套，切实优化群众生产生活环境。</t>
  </si>
  <si>
    <t>2027年吉田镇农田水利设施建设及其附属工程建设项目（二期）</t>
  </si>
  <si>
    <t>本项目实施地点覆盖吉田镇8个行政村，下属的45个自然村组。
建设规模：灌溉设施修复工程、陂头建设工程、道路修复工程及其他配套工程等</t>
  </si>
  <si>
    <t>通过实施本项目，全面恢复受灾群众生产生活条件，确保实现"通路、通水、复耕"三大目标，保障受灾群众生产生活需求，防止因灾返贫，为乡村振兴奠定坚实基础。
考核指标：工程验收合格率达到100%；修复损毁道路≥3.2公里；恢复耕地生产能力100%；群众满意度达到90%以上；恢复灌溉面积≥2000亩；受益人口≥3000人。</t>
  </si>
  <si>
    <t>2027年禾洞镇镇村公共基础设施水平提升项目</t>
  </si>
  <si>
    <t>在不占用基本农田林地、不硬底化的基础上，修建约1.5公里农田机耕路（碎石路面；完善建设全镇农田水利设施、水渠、坝头等，建设约1.5公里长，规格30cm*30cm及40*40cm，硬度C20的农田水渠，修建、修复坝头约8处；对日常或因灾等情况损坏、损毁的农田水利设施进行修复；完善建设全镇安全防护设施，于全镇各村临河、临崖等部位建设防溺水、防撞柱等安全防护设施</t>
  </si>
  <si>
    <t>1.目标任务
完善农田水利设施建设，改善群众农业生产生活条件，助力乡村振兴战略落地。改善安全防护条件，保障群众生命财产安全。
2.绩效目标
数量指标：完善建设农田机耕路3条及以上、农田水利设施及坝头等20处及以上、防护措施10处及以上，改善约400亩地块农田水利设施水平。
成本指标：总体成本不超过350万元。
社会效益指标：进一步完善产业发展配套设施，解决群众急难愁盼。</t>
  </si>
  <si>
    <t>2027年太保镇小型公益性基础设施建设项目</t>
  </si>
  <si>
    <t>本项目紧密围绕补齐必要的小型公益性基础设施建设短板，因地制宜以行政村为单位片区化推进。项目聚焦解决影响群众基本生产生活的突出困难，主要包含以下三大建设板块：
1.村内户外道路与饮水保障工程：着力解决群众出行与基本生活用水难题。计划实施村内户外小型公益性道路硬化及修缮工程，打通群众出行“最后一公里”；新建及改造村级安全饮水设施，修缮老旧供水管网，全面提升农村饮水安全保障水平，确保群众喝上放心水、安全水。
2.生活污水治理与排水设施提升工程：扎实推进农村生活污水和垃圾治理，因地制宜新建及修复村内排水沟渠，铺设及改造污水收集管网，完善村内微型污水处理设施等，有效改善村内排水排污条件，提升村容村貌。
3.长效运行保障工程：完善村级垃圾收运处置设施、对镇区卫生进行常态化保洁等，开展人居环境日常管护，保障小型公益性基础设施长效运行。
4.进一步完善农田水利灌溉设施修缮。具体包括：修建及修复机耕路、陂头、灌溉水渠、挡土墙、机耕桥等。</t>
  </si>
  <si>
    <t>质量指标：工程竣工验收合格率100%；饮水水质达标率100%
时效指标：目按期完工率100%
成本指标：项目总投资控制在350万元以内
效益指标：改善群众基本生产生活条件
满意度指标：受益群众满意度≥90%</t>
  </si>
  <si>
    <t>合计</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</si>
</sst>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0">
    <font>
      <sz val="11"/>
      <color theme="1"/>
      <name val="宋体"/>
      <charset val="134"/>
      <scheme val="minor"/>
    </font>
    <font>
      <sz val="11"/>
      <name val="宋体"/>
      <charset val="134"/>
      <scheme val="minor"/>
    </font>
    <font>
      <sz val="12"/>
      <name val="宋体"/>
      <charset val="134"/>
      <scheme val="minor"/>
    </font>
    <font>
      <sz val="22"/>
      <name val="方正小标宋_GBK"/>
      <charset val="134"/>
    </font>
    <font>
      <sz val="12"/>
      <name val="仿宋_GB2312"/>
      <charset val="134"/>
    </font>
    <font>
      <sz val="14"/>
      <name val="黑体"/>
      <charset val="134"/>
    </font>
    <font>
      <sz val="11"/>
      <name val="方正仿宋_GBK"/>
      <charset val="134"/>
    </font>
    <font>
      <sz val="11"/>
      <name val="仿宋_GB2312"/>
      <charset val="134"/>
    </font>
    <font>
      <b/>
      <sz val="11"/>
      <name val="宋体"/>
      <charset val="134"/>
      <scheme val="minor"/>
    </font>
    <font>
      <sz val="11"/>
      <color theme="0"/>
      <name val="宋体"/>
      <charset val="0"/>
      <scheme val="minor"/>
    </font>
    <font>
      <sz val="9"/>
      <name val="宋体"/>
      <charset val="134"/>
    </font>
    <font>
      <b/>
      <sz val="11"/>
      <color rgb="FFFA7D00"/>
      <name val="宋体"/>
      <charset val="0"/>
      <scheme val="minor"/>
    </font>
    <font>
      <sz val="11"/>
      <color rgb="FF9C0006"/>
      <name val="宋体"/>
      <charset val="0"/>
      <scheme val="minor"/>
    </font>
    <font>
      <sz val="11"/>
      <color rgb="FF0061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sz val="11"/>
      <color theme="1"/>
      <name val="宋体"/>
      <charset val="0"/>
      <scheme val="minor"/>
    </font>
    <font>
      <b/>
      <sz val="11"/>
      <color theme="1"/>
      <name val="宋体"/>
      <charset val="0"/>
      <scheme val="minor"/>
    </font>
    <font>
      <sz val="11"/>
      <color rgb="FFFA7D00"/>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b/>
      <sz val="15"/>
      <color theme="3"/>
      <name val="宋体"/>
      <charset val="134"/>
      <scheme val="minor"/>
    </font>
    <font>
      <b/>
      <sz val="11"/>
      <color rgb="FF3F3F3F"/>
      <name val="宋体"/>
      <charset val="0"/>
      <scheme val="minor"/>
    </font>
    <font>
      <i/>
      <sz val="11"/>
      <color rgb="FF7F7F7F"/>
      <name val="宋体"/>
      <charset val="0"/>
      <scheme val="minor"/>
    </font>
    <font>
      <u/>
      <sz val="11"/>
      <color rgb="FF800080"/>
      <name val="宋体"/>
      <charset val="0"/>
      <scheme val="minor"/>
    </font>
    <font>
      <sz val="11"/>
      <color rgb="FF9C6500"/>
      <name val="宋体"/>
      <charset val="0"/>
      <scheme val="minor"/>
    </font>
    <font>
      <sz val="11"/>
      <name val="宋体"/>
      <charset val="134"/>
    </font>
  </fonts>
  <fills count="33">
    <fill>
      <patternFill patternType="none"/>
    </fill>
    <fill>
      <patternFill patternType="gray125"/>
    </fill>
    <fill>
      <patternFill patternType="solid">
        <fgColor theme="9" tint="0.399975585192419"/>
        <bgColor indexed="64"/>
      </patternFill>
    </fill>
    <fill>
      <patternFill patternType="solid">
        <fgColor theme="6"/>
        <bgColor indexed="64"/>
      </patternFill>
    </fill>
    <fill>
      <patternFill patternType="solid">
        <fgColor rgb="FFF2F2F2"/>
        <bgColor indexed="64"/>
      </patternFill>
    </fill>
    <fill>
      <patternFill patternType="solid">
        <fgColor rgb="FFFFC7CE"/>
        <bgColor indexed="64"/>
      </patternFill>
    </fill>
    <fill>
      <patternFill patternType="solid">
        <fgColor rgb="FFC6EFCE"/>
        <bgColor indexed="64"/>
      </patternFill>
    </fill>
    <fill>
      <patternFill patternType="solid">
        <fgColor theme="4" tint="0.399975585192419"/>
        <bgColor indexed="64"/>
      </patternFill>
    </fill>
    <fill>
      <patternFill patternType="solid">
        <fgColor rgb="FFFFCC99"/>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rgb="FFA5A5A5"/>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rgb="FFFFFFCC"/>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8"/>
        <bgColor indexed="64"/>
      </patternFill>
    </fill>
    <fill>
      <patternFill patternType="solid">
        <fgColor theme="7" tint="0.799981688894314"/>
        <bgColor indexed="64"/>
      </patternFill>
    </fill>
    <fill>
      <patternFill patternType="solid">
        <fgColor theme="4"/>
        <bgColor indexed="64"/>
      </patternFill>
    </fill>
    <fill>
      <patternFill patternType="solid">
        <fgColor rgb="FFFFEB9C"/>
        <bgColor indexed="64"/>
      </patternFill>
    </fill>
    <fill>
      <patternFill patternType="solid">
        <fgColor theme="5"/>
        <bgColor indexed="64"/>
      </patternFill>
    </fill>
    <fill>
      <patternFill patternType="solid">
        <fgColor theme="9"/>
        <bgColor indexed="64"/>
      </patternFill>
    </fill>
    <fill>
      <patternFill patternType="solid">
        <fgColor theme="7"/>
        <bgColor indexed="64"/>
      </patternFill>
    </fill>
    <fill>
      <patternFill patternType="solid">
        <fgColor theme="5" tint="0.599993896298105"/>
        <bgColor indexed="64"/>
      </patternFill>
    </fill>
    <fill>
      <patternFill patternType="solid">
        <fgColor theme="4" tint="0.599993896298105"/>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s>
  <cellStyleXfs count="52">
    <xf numFmtId="0" fontId="0" fillId="0" borderId="0">
      <alignment vertical="center"/>
    </xf>
    <xf numFmtId="42" fontId="0" fillId="0" borderId="0" applyFont="0" applyFill="0" applyBorder="0" applyAlignment="0" applyProtection="0">
      <alignment vertical="center"/>
    </xf>
    <xf numFmtId="0" fontId="18" fillId="12" borderId="0" applyNumberFormat="0" applyBorder="0" applyAlignment="0" applyProtection="0">
      <alignment vertical="center"/>
    </xf>
    <xf numFmtId="0" fontId="17" fillId="8"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8" fillId="9"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9" fillId="21"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27" fillId="0" borderId="0" applyNumberFormat="0" applyFill="0" applyBorder="0" applyAlignment="0" applyProtection="0">
      <alignment vertical="center"/>
    </xf>
    <xf numFmtId="0" fontId="0" fillId="20" borderId="13" applyNumberFormat="0" applyFont="0" applyAlignment="0" applyProtection="0">
      <alignment vertical="center"/>
    </xf>
    <xf numFmtId="0" fontId="9" fillId="11" borderId="0" applyNumberFormat="0" applyBorder="0" applyAlignment="0" applyProtection="0">
      <alignment vertical="center"/>
    </xf>
    <xf numFmtId="0" fontId="14"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4" fillId="0" borderId="12" applyNumberFormat="0" applyFill="0" applyAlignment="0" applyProtection="0">
      <alignment vertical="center"/>
    </xf>
    <xf numFmtId="0" fontId="22" fillId="0" borderId="12" applyNumberFormat="0" applyFill="0" applyAlignment="0" applyProtection="0">
      <alignment vertical="center"/>
    </xf>
    <xf numFmtId="0" fontId="9" fillId="7" borderId="0" applyNumberFormat="0" applyBorder="0" applyAlignment="0" applyProtection="0">
      <alignment vertical="center"/>
    </xf>
    <xf numFmtId="0" fontId="14" fillId="0" borderId="8" applyNumberFormat="0" applyFill="0" applyAlignment="0" applyProtection="0">
      <alignment vertical="center"/>
    </xf>
    <xf numFmtId="0" fontId="9" fillId="16" borderId="0" applyNumberFormat="0" applyBorder="0" applyAlignment="0" applyProtection="0">
      <alignment vertical="center"/>
    </xf>
    <xf numFmtId="0" fontId="25" fillId="4" borderId="14" applyNumberFormat="0" applyAlignment="0" applyProtection="0">
      <alignment vertical="center"/>
    </xf>
    <xf numFmtId="0" fontId="11" fillId="4" borderId="7" applyNumberFormat="0" applyAlignment="0" applyProtection="0">
      <alignment vertical="center"/>
    </xf>
    <xf numFmtId="0" fontId="21" fillId="15" borderId="11" applyNumberFormat="0" applyAlignment="0" applyProtection="0">
      <alignment vertical="center"/>
    </xf>
    <xf numFmtId="0" fontId="18" fillId="23" borderId="0" applyNumberFormat="0" applyBorder="0" applyAlignment="0" applyProtection="0">
      <alignment vertical="center"/>
    </xf>
    <xf numFmtId="0" fontId="9" fillId="28" borderId="0" applyNumberFormat="0" applyBorder="0" applyAlignment="0" applyProtection="0">
      <alignment vertical="center"/>
    </xf>
    <xf numFmtId="0" fontId="20" fillId="0" borderId="10" applyNumberFormat="0" applyFill="0" applyAlignment="0" applyProtection="0">
      <alignment vertical="center"/>
    </xf>
    <xf numFmtId="0" fontId="10" fillId="0" borderId="0">
      <alignment vertical="center"/>
    </xf>
    <xf numFmtId="0" fontId="19" fillId="0" borderId="9" applyNumberFormat="0" applyFill="0" applyAlignment="0" applyProtection="0">
      <alignment vertical="center"/>
    </xf>
    <xf numFmtId="0" fontId="10" fillId="0" borderId="0">
      <alignment vertical="center"/>
    </xf>
    <xf numFmtId="0" fontId="13" fillId="6" borderId="0" applyNumberFormat="0" applyBorder="0" applyAlignment="0" applyProtection="0">
      <alignment vertical="center"/>
    </xf>
    <xf numFmtId="0" fontId="28" fillId="27" borderId="0" applyNumberFormat="0" applyBorder="0" applyAlignment="0" applyProtection="0">
      <alignment vertical="center"/>
    </xf>
    <xf numFmtId="0" fontId="18" fillId="10" borderId="0" applyNumberFormat="0" applyBorder="0" applyAlignment="0" applyProtection="0">
      <alignment vertical="center"/>
    </xf>
    <xf numFmtId="0" fontId="9" fillId="26" borderId="0" applyNumberFormat="0" applyBorder="0" applyAlignment="0" applyProtection="0">
      <alignment vertical="center"/>
    </xf>
    <xf numFmtId="0" fontId="18" fillId="19" borderId="0" applyNumberFormat="0" applyBorder="0" applyAlignment="0" applyProtection="0">
      <alignment vertical="center"/>
    </xf>
    <xf numFmtId="0" fontId="18" fillId="32" borderId="0" applyNumberFormat="0" applyBorder="0" applyAlignment="0" applyProtection="0">
      <alignment vertical="center"/>
    </xf>
    <xf numFmtId="0" fontId="18" fillId="14" borderId="0" applyNumberFormat="0" applyBorder="0" applyAlignment="0" applyProtection="0">
      <alignment vertical="center"/>
    </xf>
    <xf numFmtId="0" fontId="18" fillId="31" borderId="0" applyNumberFormat="0" applyBorder="0" applyAlignment="0" applyProtection="0">
      <alignment vertical="center"/>
    </xf>
    <xf numFmtId="0" fontId="9" fillId="3" borderId="0" applyNumberFormat="0" applyBorder="0" applyAlignment="0" applyProtection="0">
      <alignment vertical="center"/>
    </xf>
    <xf numFmtId="0" fontId="9" fillId="30" borderId="0" applyNumberFormat="0" applyBorder="0" applyAlignment="0" applyProtection="0">
      <alignment vertical="center"/>
    </xf>
    <xf numFmtId="0" fontId="18" fillId="25" borderId="0" applyNumberFormat="0" applyBorder="0" applyAlignment="0" applyProtection="0">
      <alignment vertical="center"/>
    </xf>
    <xf numFmtId="0" fontId="18" fillId="22" borderId="0" applyNumberFormat="0" applyBorder="0" applyAlignment="0" applyProtection="0">
      <alignment vertical="center"/>
    </xf>
    <xf numFmtId="0" fontId="9" fillId="24" borderId="0" applyNumberFormat="0" applyBorder="0" applyAlignment="0" applyProtection="0">
      <alignment vertical="center"/>
    </xf>
    <xf numFmtId="0" fontId="18" fillId="13" borderId="0" applyNumberFormat="0" applyBorder="0" applyAlignment="0" applyProtection="0">
      <alignment vertical="center"/>
    </xf>
    <xf numFmtId="0" fontId="9" fillId="18" borderId="0" applyNumberFormat="0" applyBorder="0" applyAlignment="0" applyProtection="0">
      <alignment vertical="center"/>
    </xf>
    <xf numFmtId="0" fontId="9" fillId="29" borderId="0" applyNumberFormat="0" applyBorder="0" applyAlignment="0" applyProtection="0">
      <alignment vertical="center"/>
    </xf>
    <xf numFmtId="0" fontId="18" fillId="17" borderId="0" applyNumberFormat="0" applyBorder="0" applyAlignment="0" applyProtection="0">
      <alignment vertical="center"/>
    </xf>
    <xf numFmtId="0" fontId="9" fillId="2" borderId="0" applyNumberFormat="0" applyBorder="0" applyAlignment="0" applyProtection="0">
      <alignment vertical="center"/>
    </xf>
    <xf numFmtId="0" fontId="10" fillId="0" borderId="0">
      <alignment vertical="center"/>
    </xf>
  </cellStyleXfs>
  <cellXfs count="24">
    <xf numFmtId="0" fontId="0" fillId="0" borderId="0" xfId="0">
      <alignment vertical="center"/>
    </xf>
    <xf numFmtId="0" fontId="1" fillId="0" borderId="0" xfId="0" applyFont="1">
      <alignment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2" fillId="0" borderId="0" xfId="0" applyFont="1" applyFill="1" applyAlignment="1">
      <alignment vertical="center" wrapText="1"/>
    </xf>
    <xf numFmtId="0" fontId="3" fillId="0" borderId="0" xfId="0" applyFont="1" applyFill="1" applyAlignment="1">
      <alignment horizontal="center" vertical="center" wrapText="1"/>
    </xf>
    <xf numFmtId="0" fontId="3" fillId="0" borderId="0" xfId="0" applyFont="1" applyFill="1" applyAlignment="1">
      <alignment vertical="center" wrapText="1"/>
    </xf>
    <xf numFmtId="0" fontId="4"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horizontal="left" vertical="top" wrapText="1"/>
    </xf>
    <xf numFmtId="0" fontId="7" fillId="0" borderId="2" xfId="0" applyFont="1" applyFill="1" applyBorder="1" applyAlignment="1">
      <alignment horizontal="left" vertical="center" wrapText="1"/>
    </xf>
    <xf numFmtId="0" fontId="7" fillId="0" borderId="1" xfId="0" applyNumberFormat="1" applyFont="1" applyFill="1" applyBorder="1" applyAlignment="1">
      <alignment horizontal="left" vertical="center" wrapText="1"/>
    </xf>
    <xf numFmtId="0" fontId="7" fillId="0" borderId="3" xfId="0" applyFont="1" applyFill="1" applyBorder="1" applyAlignment="1">
      <alignment horizontal="left" vertical="center" wrapText="1"/>
    </xf>
    <xf numFmtId="0" fontId="7" fillId="0" borderId="4" xfId="0" applyFont="1" applyFill="1" applyBorder="1" applyAlignment="1">
      <alignment horizontal="left" vertical="center" wrapText="1"/>
    </xf>
    <xf numFmtId="0" fontId="8" fillId="0" borderId="2" xfId="0" applyFont="1" applyFill="1" applyBorder="1" applyAlignment="1">
      <alignment vertical="center" wrapText="1"/>
    </xf>
    <xf numFmtId="0" fontId="8" fillId="0" borderId="5" xfId="0" applyFont="1" applyFill="1" applyBorder="1" applyAlignment="1">
      <alignment vertical="center" wrapText="1"/>
    </xf>
    <xf numFmtId="0" fontId="8" fillId="0" borderId="6" xfId="0" applyFont="1" applyFill="1" applyBorder="1" applyAlignment="1">
      <alignment vertical="center" wrapText="1"/>
    </xf>
    <xf numFmtId="0" fontId="1"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7" fillId="0" borderId="1" xfId="0" applyFont="1" applyBorder="1" applyAlignment="1">
      <alignment horizontal="left" vertical="center" wrapText="1"/>
    </xf>
    <xf numFmtId="0" fontId="1" fillId="0" borderId="1" xfId="0" applyFont="1" applyBorder="1">
      <alignment vertical="center"/>
    </xf>
    <xf numFmtId="0" fontId="1" fillId="0" borderId="1" xfId="0" applyFont="1" applyFill="1" applyBorder="1" applyAlignment="1">
      <alignment horizontal="left"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常规_Sheet2" xfId="30"/>
    <cellStyle name="汇总" xfId="31" builtinId="25"/>
    <cellStyle name="常规_Sheet2_4" xfId="32"/>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_Sheet2_1"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53"/>
  <sheetViews>
    <sheetView tabSelected="1" workbookViewId="0">
      <pane ySplit="4" topLeftCell="A5" activePane="bottomLeft" state="frozen"/>
      <selection/>
      <selection pane="bottomLeft" activeCell="L6" sqref="L6"/>
    </sheetView>
  </sheetViews>
  <sheetFormatPr defaultColWidth="9" defaultRowHeight="13.5"/>
  <cols>
    <col min="1" max="2" width="6.13333333333333" style="2" customWidth="1"/>
    <col min="3" max="3" width="8.13333333333333" style="2" customWidth="1"/>
    <col min="4" max="4" width="9.38333333333333" style="2" customWidth="1"/>
    <col min="5" max="5" width="6.63333333333333" style="2" customWidth="1"/>
    <col min="6" max="6" width="8.75" style="2" customWidth="1"/>
    <col min="7" max="7" width="53.75" style="2" customWidth="1"/>
    <col min="8" max="8" width="44" style="2" customWidth="1"/>
    <col min="9" max="9" width="11.75" style="2" customWidth="1"/>
    <col min="10" max="10" width="21" style="2" customWidth="1"/>
    <col min="11" max="16384" width="9" style="2"/>
  </cols>
  <sheetData>
    <row r="1" ht="21" customHeight="1" spans="1:3">
      <c r="A1" s="3" t="s">
        <v>0</v>
      </c>
      <c r="B1" s="3"/>
      <c r="C1" s="4"/>
    </row>
    <row r="2" ht="25" customHeight="1" spans="1:10">
      <c r="A2" s="5" t="s">
        <v>1</v>
      </c>
      <c r="B2" s="5"/>
      <c r="C2" s="5"/>
      <c r="D2" s="5"/>
      <c r="E2" s="5"/>
      <c r="F2" s="5"/>
      <c r="G2" s="5"/>
      <c r="H2" s="5"/>
      <c r="I2" s="5"/>
      <c r="J2" s="5"/>
    </row>
    <row r="3" ht="22" customHeight="1" spans="1:10">
      <c r="A3" s="6"/>
      <c r="B3" s="6"/>
      <c r="C3" s="6"/>
      <c r="D3" s="6"/>
      <c r="E3" s="6"/>
      <c r="F3" s="6"/>
      <c r="G3" s="6"/>
      <c r="H3" s="7" t="s">
        <v>2</v>
      </c>
      <c r="I3" s="7"/>
      <c r="J3" s="7"/>
    </row>
    <row r="4" ht="39" customHeight="1" spans="1:10">
      <c r="A4" s="8" t="s">
        <v>3</v>
      </c>
      <c r="B4" s="8" t="s">
        <v>4</v>
      </c>
      <c r="C4" s="8" t="s">
        <v>5</v>
      </c>
      <c r="D4" s="8" t="s">
        <v>6</v>
      </c>
      <c r="E4" s="8" t="s">
        <v>7</v>
      </c>
      <c r="F4" s="8" t="s">
        <v>8</v>
      </c>
      <c r="G4" s="8" t="s">
        <v>9</v>
      </c>
      <c r="H4" s="8" t="s">
        <v>10</v>
      </c>
      <c r="I4" s="8" t="s">
        <v>11</v>
      </c>
      <c r="J4" s="8" t="s">
        <v>12</v>
      </c>
    </row>
    <row r="5" ht="94.5" spans="1:10">
      <c r="A5" s="9">
        <v>1</v>
      </c>
      <c r="B5" s="10" t="s">
        <v>13</v>
      </c>
      <c r="C5" s="10" t="s">
        <v>14</v>
      </c>
      <c r="D5" s="10" t="s">
        <v>15</v>
      </c>
      <c r="E5" s="10" t="s">
        <v>16</v>
      </c>
      <c r="F5" s="10">
        <v>150</v>
      </c>
      <c r="G5" s="10" t="s">
        <v>17</v>
      </c>
      <c r="H5" s="10" t="s">
        <v>18</v>
      </c>
      <c r="I5" s="21" t="s">
        <v>19</v>
      </c>
      <c r="J5" s="10"/>
    </row>
    <row r="6" s="1" customFormat="1" ht="202.5" spans="1:10">
      <c r="A6" s="9">
        <v>2</v>
      </c>
      <c r="B6" s="10" t="s">
        <v>13</v>
      </c>
      <c r="C6" s="10" t="s">
        <v>20</v>
      </c>
      <c r="D6" s="10" t="s">
        <v>21</v>
      </c>
      <c r="E6" s="10" t="s">
        <v>22</v>
      </c>
      <c r="F6" s="10">
        <v>200</v>
      </c>
      <c r="G6" s="10" t="s">
        <v>23</v>
      </c>
      <c r="H6" s="10" t="s">
        <v>24</v>
      </c>
      <c r="I6" s="10" t="s">
        <v>19</v>
      </c>
      <c r="J6" s="22"/>
    </row>
    <row r="7" s="2" customFormat="1" ht="83" customHeight="1" spans="1:10">
      <c r="A7" s="9">
        <v>3</v>
      </c>
      <c r="B7" s="10" t="s">
        <v>25</v>
      </c>
      <c r="C7" s="10" t="s">
        <v>26</v>
      </c>
      <c r="D7" s="10" t="s">
        <v>27</v>
      </c>
      <c r="E7" s="10" t="s">
        <v>28</v>
      </c>
      <c r="F7" s="10">
        <v>50</v>
      </c>
      <c r="G7" s="10" t="s">
        <v>29</v>
      </c>
      <c r="H7" s="10" t="s">
        <v>30</v>
      </c>
      <c r="I7" s="21" t="s">
        <v>19</v>
      </c>
      <c r="J7" s="10"/>
    </row>
    <row r="8" ht="81" spans="1:10">
      <c r="A8" s="9">
        <v>4</v>
      </c>
      <c r="B8" s="10" t="s">
        <v>25</v>
      </c>
      <c r="C8" s="10" t="s">
        <v>31</v>
      </c>
      <c r="D8" s="10" t="s">
        <v>32</v>
      </c>
      <c r="E8" s="10" t="s">
        <v>33</v>
      </c>
      <c r="F8" s="10">
        <v>50</v>
      </c>
      <c r="G8" s="10" t="s">
        <v>34</v>
      </c>
      <c r="H8" s="10" t="s">
        <v>35</v>
      </c>
      <c r="I8" s="21" t="s">
        <v>19</v>
      </c>
      <c r="J8" s="10"/>
    </row>
    <row r="9" s="2" customFormat="1" ht="81" spans="1:10">
      <c r="A9" s="9">
        <v>5</v>
      </c>
      <c r="B9" s="10" t="s">
        <v>36</v>
      </c>
      <c r="C9" s="10" t="s">
        <v>36</v>
      </c>
      <c r="D9" s="10" t="s">
        <v>37</v>
      </c>
      <c r="E9" s="10" t="s">
        <v>38</v>
      </c>
      <c r="F9" s="10">
        <v>90</v>
      </c>
      <c r="G9" s="10" t="s">
        <v>39</v>
      </c>
      <c r="H9" s="10" t="s">
        <v>40</v>
      </c>
      <c r="I9" s="21" t="s">
        <v>19</v>
      </c>
      <c r="J9" s="10"/>
    </row>
    <row r="10" s="2" customFormat="1" ht="54" spans="1:10">
      <c r="A10" s="9">
        <v>6</v>
      </c>
      <c r="B10" s="10" t="s">
        <v>36</v>
      </c>
      <c r="C10" s="10" t="s">
        <v>36</v>
      </c>
      <c r="D10" s="10" t="s">
        <v>41</v>
      </c>
      <c r="E10" s="10" t="s">
        <v>42</v>
      </c>
      <c r="F10" s="10">
        <v>80</v>
      </c>
      <c r="G10" s="10" t="s">
        <v>43</v>
      </c>
      <c r="H10" s="10" t="s">
        <v>44</v>
      </c>
      <c r="I10" s="21" t="s">
        <v>19</v>
      </c>
      <c r="J10" s="10"/>
    </row>
    <row r="11" s="2" customFormat="1" ht="146" customHeight="1" spans="1:10">
      <c r="A11" s="9">
        <v>7</v>
      </c>
      <c r="B11" s="10" t="s">
        <v>45</v>
      </c>
      <c r="C11" s="10" t="s">
        <v>45</v>
      </c>
      <c r="D11" s="10" t="s">
        <v>46</v>
      </c>
      <c r="E11" s="10"/>
      <c r="F11" s="10">
        <v>50</v>
      </c>
      <c r="G11" s="10" t="s">
        <v>47</v>
      </c>
      <c r="H11" s="10" t="s">
        <v>48</v>
      </c>
      <c r="I11" s="21" t="s">
        <v>19</v>
      </c>
      <c r="J11" s="10"/>
    </row>
    <row r="12" s="2" customFormat="1" ht="216" spans="1:10">
      <c r="A12" s="9">
        <v>8</v>
      </c>
      <c r="B12" s="10" t="s">
        <v>49</v>
      </c>
      <c r="C12" s="10" t="s">
        <v>49</v>
      </c>
      <c r="D12" s="10" t="s">
        <v>50</v>
      </c>
      <c r="E12" s="10" t="s">
        <v>51</v>
      </c>
      <c r="F12" s="10">
        <v>300</v>
      </c>
      <c r="G12" s="11" t="s">
        <v>52</v>
      </c>
      <c r="H12" s="10" t="s">
        <v>53</v>
      </c>
      <c r="I12" s="21" t="s">
        <v>19</v>
      </c>
      <c r="J12" s="10"/>
    </row>
    <row r="13" s="2" customFormat="1" ht="189" spans="1:10">
      <c r="A13" s="9">
        <v>9</v>
      </c>
      <c r="B13" s="10" t="s">
        <v>49</v>
      </c>
      <c r="C13" s="10" t="s">
        <v>49</v>
      </c>
      <c r="D13" s="10" t="s">
        <v>54</v>
      </c>
      <c r="E13" s="10" t="s">
        <v>51</v>
      </c>
      <c r="F13" s="10">
        <v>300</v>
      </c>
      <c r="G13" s="11" t="s">
        <v>55</v>
      </c>
      <c r="H13" s="10" t="s">
        <v>56</v>
      </c>
      <c r="I13" s="21" t="s">
        <v>19</v>
      </c>
      <c r="J13" s="10"/>
    </row>
    <row r="14" s="2" customFormat="1" ht="151" customHeight="1" spans="1:10">
      <c r="A14" s="9">
        <v>10</v>
      </c>
      <c r="B14" s="10" t="s">
        <v>49</v>
      </c>
      <c r="C14" s="10" t="s">
        <v>49</v>
      </c>
      <c r="D14" s="10" t="s">
        <v>57</v>
      </c>
      <c r="E14" s="10" t="s">
        <v>51</v>
      </c>
      <c r="F14" s="10">
        <v>300</v>
      </c>
      <c r="G14" s="10" t="s">
        <v>58</v>
      </c>
      <c r="H14" s="11" t="s">
        <v>59</v>
      </c>
      <c r="I14" s="21" t="s">
        <v>19</v>
      </c>
      <c r="J14" s="10"/>
    </row>
    <row r="15" s="2" customFormat="1" ht="135" spans="1:10">
      <c r="A15" s="9">
        <v>11</v>
      </c>
      <c r="B15" s="10" t="s">
        <v>49</v>
      </c>
      <c r="C15" s="10" t="s">
        <v>49</v>
      </c>
      <c r="D15" s="10" t="s">
        <v>60</v>
      </c>
      <c r="E15" s="10" t="s">
        <v>51</v>
      </c>
      <c r="F15" s="10">
        <v>50</v>
      </c>
      <c r="G15" s="11" t="s">
        <v>61</v>
      </c>
      <c r="H15" s="11" t="s">
        <v>62</v>
      </c>
      <c r="I15" s="21" t="s">
        <v>19</v>
      </c>
      <c r="J15" s="10"/>
    </row>
    <row r="16" s="2" customFormat="1" ht="108" spans="1:10">
      <c r="A16" s="9">
        <v>12</v>
      </c>
      <c r="B16" s="10" t="s">
        <v>63</v>
      </c>
      <c r="C16" s="10" t="s">
        <v>63</v>
      </c>
      <c r="D16" s="10" t="s">
        <v>64</v>
      </c>
      <c r="E16" s="10" t="s">
        <v>63</v>
      </c>
      <c r="F16" s="10">
        <v>370</v>
      </c>
      <c r="G16" s="10" t="s">
        <v>65</v>
      </c>
      <c r="H16" s="10" t="s">
        <v>66</v>
      </c>
      <c r="I16" s="21" t="s">
        <v>19</v>
      </c>
      <c r="J16" s="10"/>
    </row>
    <row r="17" s="2" customFormat="1" ht="108" spans="1:10">
      <c r="A17" s="9">
        <v>13</v>
      </c>
      <c r="B17" s="10" t="s">
        <v>67</v>
      </c>
      <c r="C17" s="10" t="s">
        <v>68</v>
      </c>
      <c r="D17" s="10" t="s">
        <v>69</v>
      </c>
      <c r="E17" s="10" t="s">
        <v>67</v>
      </c>
      <c r="F17" s="10">
        <v>32</v>
      </c>
      <c r="G17" s="10" t="s">
        <v>70</v>
      </c>
      <c r="H17" s="10" t="s">
        <v>71</v>
      </c>
      <c r="I17" s="21" t="s">
        <v>19</v>
      </c>
      <c r="J17" s="10"/>
    </row>
    <row r="18" ht="199" customHeight="1" spans="1:10">
      <c r="A18" s="9">
        <v>14</v>
      </c>
      <c r="B18" s="10" t="s">
        <v>72</v>
      </c>
      <c r="C18" s="10" t="s">
        <v>73</v>
      </c>
      <c r="D18" s="10" t="s">
        <v>74</v>
      </c>
      <c r="E18" s="10" t="s">
        <v>73</v>
      </c>
      <c r="F18" s="10">
        <v>350</v>
      </c>
      <c r="G18" s="10" t="s">
        <v>75</v>
      </c>
      <c r="H18" s="10" t="s">
        <v>76</v>
      </c>
      <c r="I18" s="10" t="s">
        <v>19</v>
      </c>
      <c r="J18" s="10"/>
    </row>
    <row r="19" ht="138" customHeight="1" spans="1:10">
      <c r="A19" s="9">
        <v>15</v>
      </c>
      <c r="B19" s="10" t="s">
        <v>72</v>
      </c>
      <c r="C19" s="10" t="s">
        <v>72</v>
      </c>
      <c r="D19" s="10" t="s">
        <v>77</v>
      </c>
      <c r="E19" s="10" t="s">
        <v>73</v>
      </c>
      <c r="F19" s="10">
        <v>40</v>
      </c>
      <c r="G19" s="10" t="s">
        <v>78</v>
      </c>
      <c r="H19" s="10" t="s">
        <v>79</v>
      </c>
      <c r="I19" s="10" t="s">
        <v>19</v>
      </c>
      <c r="J19" s="10"/>
    </row>
    <row r="20" ht="67" customHeight="1" spans="1:10">
      <c r="A20" s="9">
        <v>16</v>
      </c>
      <c r="B20" s="10" t="s">
        <v>72</v>
      </c>
      <c r="C20" s="10" t="s">
        <v>72</v>
      </c>
      <c r="D20" s="10" t="s">
        <v>80</v>
      </c>
      <c r="E20" s="10" t="s">
        <v>73</v>
      </c>
      <c r="F20" s="10">
        <v>2.5</v>
      </c>
      <c r="G20" s="10" t="s">
        <v>81</v>
      </c>
      <c r="H20" s="10" t="s">
        <v>82</v>
      </c>
      <c r="I20" s="10" t="s">
        <v>19</v>
      </c>
      <c r="J20" s="10"/>
    </row>
    <row r="21" ht="40.5" spans="1:10">
      <c r="A21" s="9">
        <v>17</v>
      </c>
      <c r="B21" s="10" t="s">
        <v>72</v>
      </c>
      <c r="C21" s="10" t="s">
        <v>72</v>
      </c>
      <c r="D21" s="10" t="s">
        <v>83</v>
      </c>
      <c r="E21" s="10" t="s">
        <v>73</v>
      </c>
      <c r="F21" s="10">
        <v>30</v>
      </c>
      <c r="G21" s="10" t="s">
        <v>84</v>
      </c>
      <c r="H21" s="10" t="s">
        <v>85</v>
      </c>
      <c r="I21" s="10" t="s">
        <v>19</v>
      </c>
      <c r="J21" s="10"/>
    </row>
    <row r="22" ht="216" spans="1:10">
      <c r="A22" s="9">
        <v>18</v>
      </c>
      <c r="B22" s="10" t="s">
        <v>72</v>
      </c>
      <c r="C22" s="10" t="s">
        <v>86</v>
      </c>
      <c r="D22" s="10" t="s">
        <v>87</v>
      </c>
      <c r="E22" s="10" t="s">
        <v>88</v>
      </c>
      <c r="F22" s="10">
        <v>395</v>
      </c>
      <c r="G22" s="10" t="s">
        <v>89</v>
      </c>
      <c r="H22" s="10" t="s">
        <v>90</v>
      </c>
      <c r="I22" s="21" t="s">
        <v>19</v>
      </c>
      <c r="J22" s="10"/>
    </row>
    <row r="23" s="2" customFormat="1" ht="162" spans="1:10">
      <c r="A23" s="9">
        <v>19</v>
      </c>
      <c r="B23" s="10" t="s">
        <v>63</v>
      </c>
      <c r="C23" s="10" t="s">
        <v>91</v>
      </c>
      <c r="D23" s="10" t="s">
        <v>92</v>
      </c>
      <c r="E23" s="10" t="s">
        <v>63</v>
      </c>
      <c r="F23" s="10">
        <v>350</v>
      </c>
      <c r="G23" s="10" t="s">
        <v>93</v>
      </c>
      <c r="H23" s="10" t="s">
        <v>94</v>
      </c>
      <c r="I23" s="10" t="s">
        <v>19</v>
      </c>
      <c r="J23" s="10"/>
    </row>
    <row r="24" ht="81" customHeight="1" spans="1:10">
      <c r="A24" s="9">
        <v>20</v>
      </c>
      <c r="B24" s="10" t="s">
        <v>72</v>
      </c>
      <c r="C24" s="10" t="s">
        <v>72</v>
      </c>
      <c r="D24" s="10" t="s">
        <v>95</v>
      </c>
      <c r="E24" s="10"/>
      <c r="F24" s="10">
        <v>5</v>
      </c>
      <c r="G24" s="10" t="s">
        <v>96</v>
      </c>
      <c r="H24" s="10" t="s">
        <v>97</v>
      </c>
      <c r="I24" s="10" t="s">
        <v>98</v>
      </c>
      <c r="J24" s="10"/>
    </row>
    <row r="25" ht="57" customHeight="1" spans="1:10">
      <c r="A25" s="9">
        <v>21</v>
      </c>
      <c r="B25" s="10" t="s">
        <v>72</v>
      </c>
      <c r="C25" s="10" t="s">
        <v>72</v>
      </c>
      <c r="D25" s="10" t="s">
        <v>99</v>
      </c>
      <c r="E25" s="10" t="s">
        <v>100</v>
      </c>
      <c r="F25" s="10">
        <v>60</v>
      </c>
      <c r="G25" s="10" t="s">
        <v>101</v>
      </c>
      <c r="H25" s="10" t="s">
        <v>102</v>
      </c>
      <c r="I25" s="10" t="s">
        <v>98</v>
      </c>
      <c r="J25" s="10"/>
    </row>
    <row r="26" ht="64" customHeight="1" spans="1:10">
      <c r="A26" s="9">
        <v>22</v>
      </c>
      <c r="B26" s="10" t="s">
        <v>72</v>
      </c>
      <c r="C26" s="10" t="s">
        <v>72</v>
      </c>
      <c r="D26" s="10" t="s">
        <v>103</v>
      </c>
      <c r="E26" s="10" t="s">
        <v>100</v>
      </c>
      <c r="F26" s="10">
        <v>10</v>
      </c>
      <c r="G26" s="10" t="s">
        <v>104</v>
      </c>
      <c r="H26" s="10" t="s">
        <v>105</v>
      </c>
      <c r="I26" s="10" t="s">
        <v>98</v>
      </c>
      <c r="J26" s="10"/>
    </row>
    <row r="27" ht="66" customHeight="1" spans="1:10">
      <c r="A27" s="9">
        <v>23</v>
      </c>
      <c r="B27" s="10" t="s">
        <v>72</v>
      </c>
      <c r="C27" s="10" t="s">
        <v>72</v>
      </c>
      <c r="D27" s="10" t="s">
        <v>106</v>
      </c>
      <c r="E27" s="10" t="s">
        <v>73</v>
      </c>
      <c r="F27" s="10">
        <v>350</v>
      </c>
      <c r="G27" s="10" t="s">
        <v>107</v>
      </c>
      <c r="H27" s="10" t="s">
        <v>108</v>
      </c>
      <c r="I27" s="10" t="s">
        <v>109</v>
      </c>
      <c r="J27" s="10"/>
    </row>
    <row r="28" ht="79" customHeight="1" spans="1:10">
      <c r="A28" s="9">
        <v>24</v>
      </c>
      <c r="B28" s="10" t="s">
        <v>72</v>
      </c>
      <c r="C28" s="10" t="s">
        <v>110</v>
      </c>
      <c r="D28" s="10" t="s">
        <v>111</v>
      </c>
      <c r="E28" s="10" t="s">
        <v>112</v>
      </c>
      <c r="F28" s="10">
        <v>380</v>
      </c>
      <c r="G28" s="10" t="s">
        <v>113</v>
      </c>
      <c r="H28" s="10" t="s">
        <v>114</v>
      </c>
      <c r="I28" s="21" t="s">
        <v>109</v>
      </c>
      <c r="J28" s="10"/>
    </row>
    <row r="29" ht="175.5" spans="1:10">
      <c r="A29" s="9">
        <v>25</v>
      </c>
      <c r="B29" s="10" t="s">
        <v>72</v>
      </c>
      <c r="C29" s="10" t="s">
        <v>115</v>
      </c>
      <c r="D29" s="10" t="s">
        <v>116</v>
      </c>
      <c r="E29" s="10" t="s">
        <v>112</v>
      </c>
      <c r="F29" s="10">
        <v>580</v>
      </c>
      <c r="G29" s="10" t="s">
        <v>117</v>
      </c>
      <c r="H29" s="10" t="s">
        <v>118</v>
      </c>
      <c r="I29" s="21" t="s">
        <v>109</v>
      </c>
      <c r="J29" s="10" t="s">
        <v>119</v>
      </c>
    </row>
    <row r="30" ht="108" spans="1:10">
      <c r="A30" s="9">
        <v>26</v>
      </c>
      <c r="B30" s="10" t="s">
        <v>120</v>
      </c>
      <c r="C30" s="10" t="s">
        <v>121</v>
      </c>
      <c r="D30" s="10" t="s">
        <v>122</v>
      </c>
      <c r="E30" s="10" t="s">
        <v>73</v>
      </c>
      <c r="F30" s="10">
        <v>2400</v>
      </c>
      <c r="G30" s="10" t="s">
        <v>123</v>
      </c>
      <c r="H30" s="10" t="s">
        <v>124</v>
      </c>
      <c r="I30" s="21" t="s">
        <v>109</v>
      </c>
      <c r="J30" s="10"/>
    </row>
    <row r="31" ht="118" customHeight="1" spans="1:10">
      <c r="A31" s="9">
        <v>27</v>
      </c>
      <c r="B31" s="10" t="s">
        <v>120</v>
      </c>
      <c r="C31" s="10" t="s">
        <v>121</v>
      </c>
      <c r="D31" s="10" t="s">
        <v>125</v>
      </c>
      <c r="E31" s="10" t="s">
        <v>73</v>
      </c>
      <c r="F31" s="10">
        <v>280</v>
      </c>
      <c r="G31" s="10" t="s">
        <v>126</v>
      </c>
      <c r="H31" s="12" t="s">
        <v>127</v>
      </c>
      <c r="I31" s="21" t="s">
        <v>109</v>
      </c>
      <c r="J31" s="10"/>
    </row>
    <row r="32" ht="113" customHeight="1" spans="1:10">
      <c r="A32" s="9">
        <v>28</v>
      </c>
      <c r="B32" s="10" t="s">
        <v>120</v>
      </c>
      <c r="C32" s="10" t="s">
        <v>121</v>
      </c>
      <c r="D32" s="10" t="s">
        <v>128</v>
      </c>
      <c r="E32" s="10" t="s">
        <v>73</v>
      </c>
      <c r="F32" s="10">
        <v>90</v>
      </c>
      <c r="G32" s="10" t="s">
        <v>129</v>
      </c>
      <c r="H32" s="10" t="s">
        <v>130</v>
      </c>
      <c r="I32" s="21" t="s">
        <v>109</v>
      </c>
      <c r="J32" s="10"/>
    </row>
    <row r="33" ht="90" customHeight="1" spans="1:10">
      <c r="A33" s="9">
        <v>29</v>
      </c>
      <c r="B33" s="13" t="s">
        <v>131</v>
      </c>
      <c r="C33" s="13" t="s">
        <v>131</v>
      </c>
      <c r="D33" s="13" t="s">
        <v>132</v>
      </c>
      <c r="E33" s="13" t="s">
        <v>133</v>
      </c>
      <c r="F33" s="13">
        <v>30</v>
      </c>
      <c r="G33" s="13" t="s">
        <v>134</v>
      </c>
      <c r="H33" s="13" t="s">
        <v>135</v>
      </c>
      <c r="I33" s="10" t="s">
        <v>109</v>
      </c>
      <c r="J33" s="10"/>
    </row>
    <row r="34" ht="56" customHeight="1" spans="1:10">
      <c r="A34" s="9">
        <v>30</v>
      </c>
      <c r="B34" s="13" t="s">
        <v>131</v>
      </c>
      <c r="C34" s="13" t="s">
        <v>131</v>
      </c>
      <c r="D34" s="13" t="s">
        <v>136</v>
      </c>
      <c r="E34" s="13" t="s">
        <v>45</v>
      </c>
      <c r="F34" s="13">
        <v>30</v>
      </c>
      <c r="G34" s="13" t="s">
        <v>137</v>
      </c>
      <c r="H34" s="13" t="s">
        <v>138</v>
      </c>
      <c r="I34" s="10" t="s">
        <v>109</v>
      </c>
      <c r="J34" s="10"/>
    </row>
    <row r="35" ht="199" customHeight="1" spans="1:10">
      <c r="A35" s="9">
        <v>31</v>
      </c>
      <c r="B35" s="10" t="s">
        <v>72</v>
      </c>
      <c r="C35" s="10" t="s">
        <v>73</v>
      </c>
      <c r="D35" s="10" t="s">
        <v>139</v>
      </c>
      <c r="E35" s="10" t="s">
        <v>73</v>
      </c>
      <c r="F35" s="10">
        <v>20</v>
      </c>
      <c r="G35" s="10" t="s">
        <v>140</v>
      </c>
      <c r="H35" s="10" t="s">
        <v>141</v>
      </c>
      <c r="I35" s="10" t="s">
        <v>142</v>
      </c>
      <c r="J35" s="10" t="s">
        <v>143</v>
      </c>
    </row>
    <row r="36" ht="67.5" spans="1:10">
      <c r="A36" s="9">
        <v>32</v>
      </c>
      <c r="B36" s="10" t="s">
        <v>72</v>
      </c>
      <c r="C36" s="10" t="s">
        <v>72</v>
      </c>
      <c r="D36" s="10" t="s">
        <v>144</v>
      </c>
      <c r="E36" s="10" t="s">
        <v>73</v>
      </c>
      <c r="F36" s="10">
        <v>5</v>
      </c>
      <c r="G36" s="10" t="s">
        <v>145</v>
      </c>
      <c r="H36" s="10" t="s">
        <v>146</v>
      </c>
      <c r="I36" s="10" t="s">
        <v>142</v>
      </c>
      <c r="J36" s="10" t="s">
        <v>147</v>
      </c>
    </row>
    <row r="37" ht="66" customHeight="1" spans="1:10">
      <c r="A37" s="9">
        <v>33</v>
      </c>
      <c r="B37" s="10" t="s">
        <v>72</v>
      </c>
      <c r="C37" s="10" t="s">
        <v>72</v>
      </c>
      <c r="D37" s="10" t="s">
        <v>148</v>
      </c>
      <c r="E37" s="10" t="s">
        <v>73</v>
      </c>
      <c r="F37" s="10">
        <v>10</v>
      </c>
      <c r="G37" s="10" t="s">
        <v>149</v>
      </c>
      <c r="H37" s="10" t="s">
        <v>150</v>
      </c>
      <c r="I37" s="10" t="s">
        <v>142</v>
      </c>
      <c r="J37" s="10"/>
    </row>
    <row r="38" ht="90" customHeight="1" spans="1:10">
      <c r="A38" s="9">
        <v>34</v>
      </c>
      <c r="B38" s="10" t="s">
        <v>72</v>
      </c>
      <c r="C38" s="14" t="s">
        <v>72</v>
      </c>
      <c r="D38" s="14" t="s">
        <v>151</v>
      </c>
      <c r="E38" s="14" t="s">
        <v>73</v>
      </c>
      <c r="F38" s="14">
        <v>300</v>
      </c>
      <c r="G38" s="14" t="s">
        <v>152</v>
      </c>
      <c r="H38" s="14" t="s">
        <v>153</v>
      </c>
      <c r="I38" s="10" t="s">
        <v>142</v>
      </c>
      <c r="J38" s="10"/>
    </row>
    <row r="39" ht="66" customHeight="1" spans="1:10">
      <c r="A39" s="9">
        <v>35</v>
      </c>
      <c r="B39" s="10" t="s">
        <v>72</v>
      </c>
      <c r="C39" s="10" t="s">
        <v>72</v>
      </c>
      <c r="D39" s="10" t="s">
        <v>154</v>
      </c>
      <c r="E39" s="10" t="s">
        <v>73</v>
      </c>
      <c r="F39" s="10">
        <v>30</v>
      </c>
      <c r="G39" s="10" t="s">
        <v>155</v>
      </c>
      <c r="H39" s="10" t="s">
        <v>156</v>
      </c>
      <c r="I39" s="10" t="s">
        <v>142</v>
      </c>
      <c r="J39" s="10"/>
    </row>
    <row r="40" ht="94.5" spans="1:10">
      <c r="A40" s="9">
        <v>36</v>
      </c>
      <c r="B40" s="10" t="s">
        <v>72</v>
      </c>
      <c r="C40" s="10" t="s">
        <v>157</v>
      </c>
      <c r="D40" s="10" t="s">
        <v>158</v>
      </c>
      <c r="E40" s="10" t="s">
        <v>159</v>
      </c>
      <c r="F40" s="10">
        <v>25</v>
      </c>
      <c r="G40" s="10" t="s">
        <v>160</v>
      </c>
      <c r="H40" s="10" t="s">
        <v>161</v>
      </c>
      <c r="I40" s="23" t="s">
        <v>142</v>
      </c>
      <c r="J40" s="10" t="s">
        <v>162</v>
      </c>
    </row>
    <row r="41" ht="121.5" spans="1:10">
      <c r="A41" s="9">
        <v>37</v>
      </c>
      <c r="B41" s="10" t="s">
        <v>120</v>
      </c>
      <c r="C41" s="10" t="s">
        <v>120</v>
      </c>
      <c r="D41" s="10" t="s">
        <v>163</v>
      </c>
      <c r="E41" s="10" t="s">
        <v>164</v>
      </c>
      <c r="F41" s="10">
        <v>516</v>
      </c>
      <c r="G41" s="10" t="s">
        <v>165</v>
      </c>
      <c r="H41" s="10" t="s">
        <v>166</v>
      </c>
      <c r="I41" s="21" t="s">
        <v>142</v>
      </c>
      <c r="J41" s="10"/>
    </row>
    <row r="42" ht="108" spans="1:10">
      <c r="A42" s="9">
        <v>38</v>
      </c>
      <c r="B42" s="10" t="s">
        <v>67</v>
      </c>
      <c r="C42" s="10" t="s">
        <v>68</v>
      </c>
      <c r="D42" s="10" t="s">
        <v>167</v>
      </c>
      <c r="E42" s="10" t="s">
        <v>67</v>
      </c>
      <c r="F42" s="10">
        <v>30</v>
      </c>
      <c r="G42" s="10" t="s">
        <v>168</v>
      </c>
      <c r="H42" s="10" t="s">
        <v>169</v>
      </c>
      <c r="I42" s="21" t="s">
        <v>142</v>
      </c>
      <c r="J42" s="10"/>
    </row>
    <row r="43" ht="67.5" spans="1:10">
      <c r="A43" s="9">
        <v>39</v>
      </c>
      <c r="B43" s="10" t="s">
        <v>13</v>
      </c>
      <c r="C43" s="10" t="s">
        <v>170</v>
      </c>
      <c r="D43" s="10" t="s">
        <v>171</v>
      </c>
      <c r="E43" s="10" t="s">
        <v>13</v>
      </c>
      <c r="F43" s="10">
        <v>398</v>
      </c>
      <c r="G43" s="10" t="s">
        <v>172</v>
      </c>
      <c r="H43" s="10" t="s">
        <v>173</v>
      </c>
      <c r="I43" s="21" t="s">
        <v>174</v>
      </c>
      <c r="J43" s="10"/>
    </row>
    <row r="44" ht="54" spans="1:10">
      <c r="A44" s="9">
        <v>40</v>
      </c>
      <c r="B44" s="10" t="s">
        <v>67</v>
      </c>
      <c r="C44" s="10" t="s">
        <v>68</v>
      </c>
      <c r="D44" s="10" t="s">
        <v>175</v>
      </c>
      <c r="E44" s="10" t="s">
        <v>67</v>
      </c>
      <c r="F44" s="10">
        <v>40</v>
      </c>
      <c r="G44" s="10" t="s">
        <v>176</v>
      </c>
      <c r="H44" s="10" t="s">
        <v>177</v>
      </c>
      <c r="I44" s="21" t="s">
        <v>174</v>
      </c>
      <c r="J44" s="10"/>
    </row>
    <row r="45" ht="94.5" spans="1:10">
      <c r="A45" s="9">
        <v>41</v>
      </c>
      <c r="B45" s="10" t="s">
        <v>67</v>
      </c>
      <c r="C45" s="10" t="s">
        <v>68</v>
      </c>
      <c r="D45" s="10" t="s">
        <v>178</v>
      </c>
      <c r="E45" s="10" t="s">
        <v>67</v>
      </c>
      <c r="F45" s="10">
        <v>210</v>
      </c>
      <c r="G45" s="10" t="s">
        <v>179</v>
      </c>
      <c r="H45" s="10" t="s">
        <v>180</v>
      </c>
      <c r="I45" s="21" t="s">
        <v>174</v>
      </c>
      <c r="J45" s="10"/>
    </row>
    <row r="46" ht="54" spans="1:10">
      <c r="A46" s="9">
        <v>42</v>
      </c>
      <c r="B46" s="10" t="s">
        <v>67</v>
      </c>
      <c r="C46" s="10" t="s">
        <v>68</v>
      </c>
      <c r="D46" s="10" t="s">
        <v>181</v>
      </c>
      <c r="E46" s="10" t="s">
        <v>67</v>
      </c>
      <c r="F46" s="10">
        <v>300</v>
      </c>
      <c r="G46" s="10" t="s">
        <v>182</v>
      </c>
      <c r="H46" s="10" t="s">
        <v>183</v>
      </c>
      <c r="I46" s="21" t="s">
        <v>174</v>
      </c>
      <c r="J46" s="10"/>
    </row>
    <row r="47" ht="162" spans="1:10">
      <c r="A47" s="9">
        <v>43</v>
      </c>
      <c r="B47" s="10" t="s">
        <v>67</v>
      </c>
      <c r="C47" s="10" t="s">
        <v>68</v>
      </c>
      <c r="D47" s="10" t="s">
        <v>184</v>
      </c>
      <c r="E47" s="10" t="s">
        <v>67</v>
      </c>
      <c r="F47" s="10">
        <v>185</v>
      </c>
      <c r="G47" s="15" t="s">
        <v>185</v>
      </c>
      <c r="H47" s="15" t="s">
        <v>186</v>
      </c>
      <c r="I47" s="21" t="s">
        <v>174</v>
      </c>
      <c r="J47" s="10"/>
    </row>
    <row r="48" ht="54" spans="1:10">
      <c r="A48" s="9">
        <v>44</v>
      </c>
      <c r="B48" s="10" t="s">
        <v>25</v>
      </c>
      <c r="C48" s="10" t="s">
        <v>187</v>
      </c>
      <c r="D48" s="10" t="s">
        <v>188</v>
      </c>
      <c r="E48" s="10" t="s">
        <v>187</v>
      </c>
      <c r="F48" s="10">
        <v>395</v>
      </c>
      <c r="G48" s="15" t="s">
        <v>189</v>
      </c>
      <c r="H48" s="15" t="s">
        <v>190</v>
      </c>
      <c r="I48" s="21" t="s">
        <v>174</v>
      </c>
      <c r="J48" s="10"/>
    </row>
    <row r="49" ht="81" spans="1:10">
      <c r="A49" s="9">
        <v>45</v>
      </c>
      <c r="B49" s="10" t="s">
        <v>36</v>
      </c>
      <c r="C49" s="10" t="s">
        <v>36</v>
      </c>
      <c r="D49" s="10" t="s">
        <v>191</v>
      </c>
      <c r="E49" s="10" t="s">
        <v>36</v>
      </c>
      <c r="F49" s="10">
        <v>390</v>
      </c>
      <c r="G49" s="10" t="s">
        <v>192</v>
      </c>
      <c r="H49" s="15" t="s">
        <v>193</v>
      </c>
      <c r="I49" s="21" t="s">
        <v>174</v>
      </c>
      <c r="J49" s="10"/>
    </row>
    <row r="50" ht="108" spans="1:10">
      <c r="A50" s="9">
        <v>46</v>
      </c>
      <c r="B50" s="10" t="s">
        <v>45</v>
      </c>
      <c r="C50" s="10" t="s">
        <v>45</v>
      </c>
      <c r="D50" s="10" t="s">
        <v>194</v>
      </c>
      <c r="E50" s="10"/>
      <c r="F50" s="10">
        <v>330</v>
      </c>
      <c r="G50" s="15" t="s">
        <v>195</v>
      </c>
      <c r="H50" s="15" t="s">
        <v>196</v>
      </c>
      <c r="I50" s="21" t="s">
        <v>174</v>
      </c>
      <c r="J50" s="10"/>
    </row>
    <row r="51" ht="148.5" spans="1:10">
      <c r="A51" s="9">
        <v>47</v>
      </c>
      <c r="B51" s="10" t="s">
        <v>49</v>
      </c>
      <c r="C51" s="10" t="s">
        <v>49</v>
      </c>
      <c r="D51" s="10" t="s">
        <v>197</v>
      </c>
      <c r="E51" s="10" t="s">
        <v>51</v>
      </c>
      <c r="F51" s="10">
        <v>350</v>
      </c>
      <c r="G51" s="10" t="s">
        <v>198</v>
      </c>
      <c r="H51" s="10" t="s">
        <v>199</v>
      </c>
      <c r="I51" s="21" t="s">
        <v>174</v>
      </c>
      <c r="J51" s="10"/>
    </row>
    <row r="52" ht="229.5" spans="1:10">
      <c r="A52" s="9">
        <v>48</v>
      </c>
      <c r="B52" s="10" t="s">
        <v>63</v>
      </c>
      <c r="C52" s="10" t="s">
        <v>63</v>
      </c>
      <c r="D52" s="10" t="s">
        <v>200</v>
      </c>
      <c r="E52" s="10" t="s">
        <v>63</v>
      </c>
      <c r="F52" s="10">
        <v>350</v>
      </c>
      <c r="G52" s="10" t="s">
        <v>201</v>
      </c>
      <c r="H52" s="10" t="s">
        <v>202</v>
      </c>
      <c r="I52" s="10" t="s">
        <v>174</v>
      </c>
      <c r="J52" s="10"/>
    </row>
    <row r="53" ht="37" customHeight="1" spans="1:10">
      <c r="A53" s="16" t="s">
        <v>203</v>
      </c>
      <c r="B53" s="17"/>
      <c r="C53" s="18"/>
      <c r="D53" s="19"/>
      <c r="E53" s="19"/>
      <c r="F53" s="20">
        <f>SUM(F5:F52)</f>
        <v>11288.5</v>
      </c>
      <c r="G53" s="19"/>
      <c r="H53" s="19"/>
      <c r="I53" s="19"/>
      <c r="J53" s="19"/>
    </row>
  </sheetData>
  <autoFilter ref="A4:J53">
    <sortState ref="A4:J53">
      <sortCondition ref="I5"/>
    </sortState>
    <extLst/>
  </autoFilter>
  <mergeCells count="3">
    <mergeCell ref="A1:B1"/>
    <mergeCell ref="A2:J2"/>
    <mergeCell ref="H3:J3"/>
  </mergeCells>
  <printOptions horizontalCentered="1"/>
  <pageMargins left="0.393055555555556" right="0.393055555555556" top="0.590277777777778" bottom="0.393055555555556" header="0.5" footer="0.5"/>
  <pageSetup paperSize="8" scale="80"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admin45fd</dc:creator>
  <cp:lastModifiedBy>郑斯丹</cp:lastModifiedBy>
  <dcterms:created xsi:type="dcterms:W3CDTF">2025-07-21T19:33:00Z</dcterms:created>
  <dcterms:modified xsi:type="dcterms:W3CDTF">2026-09-17T00:35:07Z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2052-11.8.2.8593</vt:lpwstr>
  </property>
  <property fmtid="{D5CDD505-2E9C-101B-9397-08002B2CF9AE}" pid="3" name="ICV">
    <vt:lpwstr>12A656DE737FA8F4438D9E6AFE9F148B</vt:lpwstr>
  </property>
  <property fmtid="{D5CDD505-2E9C-101B-9397-08002B2CF9AE}" pid="4" name="CalculationRule">
    <vt:i4>0</vt:i4>
  </property>
</Properties>
</file>