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<sst xmlns="http://schemas.openxmlformats.org/spreadsheetml/2006/main" count="129" uniqueCount="105">
  <si>
    <t>2022年度连山慈善会第三季度收支统计表</t>
  </si>
  <si>
    <t>填表单位（盖章）：连山壮族瑶族自治县慈善会  填表时间：2022年  金额单位:元（保留两位小数）</t>
  </si>
  <si>
    <t>交易时间</t>
  </si>
  <si>
    <t>收入金额</t>
  </si>
  <si>
    <t>支出金额</t>
  </si>
  <si>
    <t>对方户名</t>
  </si>
  <si>
    <t>资金使用说明</t>
  </si>
  <si>
    <t>备注</t>
  </si>
  <si>
    <t>7.1</t>
  </si>
  <si>
    <t>共46笔</t>
  </si>
  <si>
    <t>微信扫码转入</t>
  </si>
  <si>
    <t>各卫生院</t>
  </si>
  <si>
    <t>连山农商银行干部职工</t>
  </si>
  <si>
    <t>连山气象局干部职工</t>
  </si>
  <si>
    <t>加田中和电站</t>
  </si>
  <si>
    <t>清远市金誉建筑工程有限公司</t>
  </si>
  <si>
    <t>禾洞镇中心幼儿园小班</t>
  </si>
  <si>
    <t>禾洞镇中心幼儿园中班</t>
  </si>
  <si>
    <t>禾洞镇中心幼儿园大班</t>
  </si>
  <si>
    <t>连山农业农村局</t>
  </si>
  <si>
    <t>邓远业</t>
  </si>
  <si>
    <t>连山人武部</t>
  </si>
  <si>
    <t>共9笔</t>
  </si>
  <si>
    <t>连山建行</t>
  </si>
  <si>
    <t>广东长高通信服务有限公司</t>
  </si>
  <si>
    <t>广东康堡达建筑工程有限公司</t>
  </si>
  <si>
    <t>中国电信连山分公司</t>
  </si>
  <si>
    <t>共7笔</t>
  </si>
  <si>
    <t>连山职业技术学校学生</t>
  </si>
  <si>
    <t>清远市水利水电勘测设计院有限公司</t>
  </si>
  <si>
    <t>广东永珑建筑工程有限公司</t>
  </si>
  <si>
    <t>连山县委统战部</t>
  </si>
  <si>
    <t>共2笔</t>
  </si>
  <si>
    <t>连山壮族瑶族自治县林苑绿化工程有限公司</t>
  </si>
  <si>
    <t>连山壮族瑶族自治县众创农贸发展有限公司</t>
  </si>
  <si>
    <t>金银矿</t>
  </si>
  <si>
    <t>爱心人士</t>
  </si>
  <si>
    <t>广东博飞建设工程有限公司</t>
  </si>
  <si>
    <t>华兴木业加工厂</t>
  </si>
  <si>
    <t>乐家</t>
  </si>
  <si>
    <t>睿博</t>
  </si>
  <si>
    <t>燕青25人</t>
  </si>
  <si>
    <t>蒙峒</t>
  </si>
  <si>
    <t>家佳乐</t>
  </si>
  <si>
    <t>大雷冲水电站</t>
  </si>
  <si>
    <t>喜立登</t>
  </si>
  <si>
    <t>成致</t>
  </si>
  <si>
    <t>瑶胞娇</t>
  </si>
  <si>
    <t>绿源</t>
  </si>
  <si>
    <t>禾洞</t>
  </si>
  <si>
    <t>连山壮族瑶族自治县万达欧家梯田旅游开发有限公司</t>
  </si>
  <si>
    <t>永和镇人民政府</t>
  </si>
  <si>
    <t>太保镇人民政府</t>
  </si>
  <si>
    <t>加田峡口电站</t>
  </si>
  <si>
    <t>小三江班罗电站</t>
  </si>
  <si>
    <t>小三江大利梯级水电站</t>
  </si>
  <si>
    <t>连山壮族瑶族自治县广茂商场</t>
  </si>
  <si>
    <t>共1笔</t>
  </si>
  <si>
    <t>广东和堃建设工程有限公司</t>
  </si>
  <si>
    <t>广东飞腾建设工程有限公司</t>
  </si>
  <si>
    <t>连州市安泰建设工程有限公司连山分公司</t>
  </si>
  <si>
    <t>清远市英连生态农业有限公司</t>
  </si>
  <si>
    <t>蒋学洋住房建设</t>
  </si>
  <si>
    <t>广州市花都区混凝土行业协会</t>
  </si>
  <si>
    <t>连山吉田镇人民政府</t>
  </si>
  <si>
    <t>对外加工装配服务公司</t>
  </si>
  <si>
    <t>连山壮族瑶族自治县小三江镇人民政府</t>
  </si>
  <si>
    <t>7.20.</t>
  </si>
  <si>
    <t>连山壮族瑶族自治县上帅镇人民政府</t>
  </si>
  <si>
    <t>连山德建水库工程管理所</t>
  </si>
  <si>
    <t>广东省中星投资有限公司</t>
  </si>
  <si>
    <t>广东省水利水电第三工程局有限公司连山分公司</t>
  </si>
  <si>
    <t>连山壮族瑶族自治县弘俊土木工程有限公司，合22万</t>
  </si>
  <si>
    <t>清远市国宁电力技术有限公司</t>
  </si>
  <si>
    <t>清远金爵食品有限公司</t>
  </si>
  <si>
    <t>清远市京源农业科技有限公司</t>
  </si>
  <si>
    <t>连山壮族瑶族自治县程山粮食储备管理有限公司</t>
  </si>
  <si>
    <t>连山程山粮食储备管理有限公司职工</t>
  </si>
  <si>
    <t>连山壮族瑶族自治县远粤混凝土有限公司</t>
  </si>
  <si>
    <t>邓贤彬</t>
  </si>
  <si>
    <t>连山壮族瑶族自治县民族食品有限公司</t>
  </si>
  <si>
    <t>广东清能电力科技有限公司</t>
  </si>
  <si>
    <t>广州圣泉医院</t>
  </si>
  <si>
    <t>广州拓璞电器发展有限公司</t>
  </si>
  <si>
    <t>郑楚雄</t>
  </si>
  <si>
    <t>广州美兮生物科技有限公司</t>
  </si>
  <si>
    <t>广州市申发机电有限公司</t>
  </si>
  <si>
    <t>8.10.</t>
  </si>
  <si>
    <t>广东烟草清远市有限公司</t>
  </si>
  <si>
    <t>荣丽村</t>
  </si>
  <si>
    <t>连山吉电新能源有限公司</t>
  </si>
  <si>
    <t>5间公司（信用社转过来）</t>
  </si>
  <si>
    <t>12560减1060（20.21.建行捐）=11500元</t>
  </si>
  <si>
    <t>县人医</t>
  </si>
  <si>
    <t>退630多缴款</t>
  </si>
  <si>
    <t>连山壮族瑶族自治县众创建设工程有限公司</t>
  </si>
  <si>
    <t>县农村局</t>
  </si>
  <si>
    <t>申款（2021年捐款）永和移民搬迁房屋鉴定费</t>
  </si>
  <si>
    <t>荣丽村委会</t>
  </si>
  <si>
    <t xml:space="preserve">   巩固拓展扶贫成果</t>
  </si>
  <si>
    <t>连山民族中学团员</t>
  </si>
  <si>
    <t>各镇</t>
  </si>
  <si>
    <t>天地一号</t>
  </si>
  <si>
    <t>物资</t>
  </si>
  <si>
    <t>汇总</t>
  </si>
</sst>
</file>

<file path=xl/styles.xml><?xml version="1.0" encoding="utf-8"?>
<styleSheet xmlns="http://schemas.openxmlformats.org/spreadsheetml/2006/main">
  <numFmts count="6">
    <numFmt numFmtId="176" formatCode="_ &quot;￥&quot;* #,##0.00_ ;_ &quot;￥&quot;* \-#,##0.00_ ;_ &quot;￥&quot;* \-??_ ;_ @_ "/>
    <numFmt numFmtId="43" formatCode="_ * #,##0.00_ ;_ * \-#,##0.00_ ;_ * &quot;-&quot;??_ ;_ @_ "/>
    <numFmt numFmtId="177" formatCode="&quot;￥&quot;#,##0.00_);[Red]\(&quot;￥&quot;#,##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6"/>
      <name val="宋体"/>
      <charset val="0"/>
      <scheme val="minor"/>
    </font>
    <font>
      <sz val="14"/>
      <name val="宋体"/>
      <charset val="134"/>
      <scheme val="minor"/>
    </font>
    <font>
      <sz val="16"/>
      <name val="宋体"/>
      <charset val="134"/>
      <scheme val="minor"/>
    </font>
    <font>
      <b/>
      <sz val="20"/>
      <name val="黑体"/>
      <charset val="134"/>
    </font>
    <font>
      <sz val="11"/>
      <name val="宋体"/>
      <charset val="134"/>
      <scheme val="minor"/>
    </font>
    <font>
      <sz val="14"/>
      <name val="宋体"/>
      <charset val="0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19" fillId="15" borderId="6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4" fillId="0" borderId="0" xfId="50" applyNumberFormat="1" applyFont="1" applyFill="1" applyBorder="1" applyAlignment="1">
      <alignment horizontal="center" vertical="center" wrapText="1"/>
    </xf>
    <xf numFmtId="177" fontId="4" fillId="0" borderId="0" xfId="50" applyNumberFormat="1" applyFont="1" applyFill="1" applyBorder="1" applyAlignment="1">
      <alignment horizontal="center" vertical="center" wrapText="1"/>
    </xf>
    <xf numFmtId="0" fontId="5" fillId="0" borderId="0" xfId="49" applyNumberFormat="1" applyFont="1" applyFill="1" applyBorder="1" applyAlignment="1">
      <alignment horizontal="left" vertical="center" wrapText="1"/>
    </xf>
    <xf numFmtId="177" fontId="5" fillId="0" borderId="0" xfId="49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wrapText="1"/>
    </xf>
    <xf numFmtId="4" fontId="6" fillId="0" borderId="1" xfId="0" applyNumberFormat="1" applyFont="1" applyFill="1" applyBorder="1" applyAlignment="1" applyProtection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_Sheet1_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8"/>
  <sheetViews>
    <sheetView tabSelected="1" workbookViewId="0">
      <selection activeCell="E90" sqref="E90"/>
    </sheetView>
  </sheetViews>
  <sheetFormatPr defaultColWidth="23.375" defaultRowHeight="20.25" outlineLevelCol="5"/>
  <cols>
    <col min="1" max="1" width="9" style="3" customWidth="1"/>
    <col min="2" max="2" width="15" style="3" customWidth="1"/>
    <col min="3" max="3" width="14.25" style="3" customWidth="1"/>
    <col min="4" max="4" width="18.125" style="3" customWidth="1"/>
    <col min="5" max="5" width="26.25" style="3" customWidth="1"/>
    <col min="6" max="6" width="13.5" style="3" customWidth="1"/>
    <col min="7" max="16384" width="23.375" style="3" customWidth="1"/>
  </cols>
  <sheetData>
    <row r="1" s="1" customFormat="1" ht="39" customHeight="1" spans="1:6">
      <c r="A1" s="4" t="s">
        <v>0</v>
      </c>
      <c r="B1" s="5"/>
      <c r="C1" s="5"/>
      <c r="D1" s="4"/>
      <c r="E1" s="4"/>
      <c r="F1" s="4"/>
    </row>
    <row r="2" s="1" customFormat="1" ht="42" customHeight="1" spans="1:6">
      <c r="A2" s="6" t="s">
        <v>1</v>
      </c>
      <c r="B2" s="7"/>
      <c r="C2" s="7"/>
      <c r="D2" s="6"/>
      <c r="E2" s="6"/>
      <c r="F2" s="6"/>
    </row>
    <row r="3" s="2" customFormat="1" ht="37.5" spans="1:6">
      <c r="A3" s="8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0" t="s">
        <v>7</v>
      </c>
    </row>
    <row r="4" s="2" customFormat="1" ht="18.75" spans="1:6">
      <c r="A4" s="11" t="s">
        <v>8</v>
      </c>
      <c r="B4" s="12">
        <v>76869.8</v>
      </c>
      <c r="C4" s="13"/>
      <c r="D4" s="14" t="s">
        <v>9</v>
      </c>
      <c r="E4" s="15" t="s">
        <v>10</v>
      </c>
      <c r="F4" s="16"/>
    </row>
    <row r="5" s="2" customFormat="1" ht="18.75" spans="1:6">
      <c r="A5" s="11" t="s">
        <v>8</v>
      </c>
      <c r="B5" s="17">
        <v>27170</v>
      </c>
      <c r="C5" s="13"/>
      <c r="D5" s="14" t="s">
        <v>11</v>
      </c>
      <c r="E5" s="15"/>
      <c r="F5" s="16"/>
    </row>
    <row r="6" s="2" customFormat="1" ht="18.75" spans="1:6">
      <c r="A6" s="11" t="s">
        <v>8</v>
      </c>
      <c r="B6" s="17">
        <v>8400</v>
      </c>
      <c r="C6" s="13"/>
      <c r="D6" s="14" t="s">
        <v>12</v>
      </c>
      <c r="E6" s="15"/>
      <c r="F6" s="16"/>
    </row>
    <row r="7" spans="1:6">
      <c r="A7" s="11" t="s">
        <v>8</v>
      </c>
      <c r="B7" s="17">
        <v>2150</v>
      </c>
      <c r="C7" s="18"/>
      <c r="D7" s="14" t="s">
        <v>13</v>
      </c>
      <c r="E7" s="15"/>
      <c r="F7" s="16"/>
    </row>
    <row r="8" spans="1:6">
      <c r="A8" s="11" t="s">
        <v>8</v>
      </c>
      <c r="B8" s="17">
        <v>10000</v>
      </c>
      <c r="C8" s="18"/>
      <c r="D8" s="14" t="s">
        <v>14</v>
      </c>
      <c r="E8" s="15"/>
      <c r="F8" s="16"/>
    </row>
    <row r="9" ht="24" spans="1:6">
      <c r="A9" s="11" t="s">
        <v>8</v>
      </c>
      <c r="B9" s="17">
        <v>20000</v>
      </c>
      <c r="C9" s="18"/>
      <c r="D9" s="14" t="s">
        <v>15</v>
      </c>
      <c r="E9" s="15"/>
      <c r="F9" s="16"/>
    </row>
    <row r="10" spans="1:6">
      <c r="A10" s="11" t="s">
        <v>8</v>
      </c>
      <c r="B10" s="17">
        <v>306</v>
      </c>
      <c r="C10" s="18"/>
      <c r="D10" s="14" t="s">
        <v>16</v>
      </c>
      <c r="E10" s="15"/>
      <c r="F10" s="16"/>
    </row>
    <row r="11" spans="1:6">
      <c r="A11" s="11" t="s">
        <v>8</v>
      </c>
      <c r="B11" s="17">
        <v>134</v>
      </c>
      <c r="C11" s="18"/>
      <c r="D11" s="14" t="s">
        <v>17</v>
      </c>
      <c r="E11" s="15"/>
      <c r="F11" s="16"/>
    </row>
    <row r="12" spans="1:6">
      <c r="A12" s="11" t="s">
        <v>8</v>
      </c>
      <c r="B12" s="17">
        <v>136</v>
      </c>
      <c r="C12" s="18"/>
      <c r="D12" s="14" t="s">
        <v>18</v>
      </c>
      <c r="E12" s="15"/>
      <c r="F12" s="16"/>
    </row>
    <row r="13" spans="1:6">
      <c r="A13" s="11" t="s">
        <v>8</v>
      </c>
      <c r="B13" s="17">
        <v>15900</v>
      </c>
      <c r="C13" s="18"/>
      <c r="D13" s="14" t="s">
        <v>19</v>
      </c>
      <c r="E13" s="15"/>
      <c r="F13" s="16"/>
    </row>
    <row r="14" spans="1:6">
      <c r="A14" s="11" t="s">
        <v>8</v>
      </c>
      <c r="B14" s="19">
        <v>1168</v>
      </c>
      <c r="C14" s="18"/>
      <c r="D14" s="20" t="s">
        <v>20</v>
      </c>
      <c r="E14" s="15"/>
      <c r="F14" s="16"/>
    </row>
    <row r="15" spans="1:6">
      <c r="A15" s="11" t="s">
        <v>8</v>
      </c>
      <c r="B15" s="19">
        <v>3690</v>
      </c>
      <c r="C15" s="18"/>
      <c r="D15" s="20" t="s">
        <v>21</v>
      </c>
      <c r="E15" s="15"/>
      <c r="F15" s="16"/>
    </row>
    <row r="16" spans="1:6">
      <c r="A16" s="17">
        <v>7.2</v>
      </c>
      <c r="B16" s="12">
        <v>27621</v>
      </c>
      <c r="C16" s="18"/>
      <c r="D16" s="14" t="s">
        <v>22</v>
      </c>
      <c r="E16" s="15" t="s">
        <v>10</v>
      </c>
      <c r="F16" s="16"/>
    </row>
    <row r="17" ht="13.5" spans="1:6">
      <c r="A17" s="17">
        <v>7.4</v>
      </c>
      <c r="B17" s="17">
        <v>526</v>
      </c>
      <c r="C17" s="18"/>
      <c r="D17" s="14" t="s">
        <v>23</v>
      </c>
      <c r="E17" s="15"/>
      <c r="F17" s="16"/>
    </row>
    <row r="18" ht="24" spans="1:6">
      <c r="A18" s="17">
        <v>7.4</v>
      </c>
      <c r="B18" s="17">
        <v>50000</v>
      </c>
      <c r="C18" s="18"/>
      <c r="D18" s="14" t="s">
        <v>24</v>
      </c>
      <c r="E18" s="15"/>
      <c r="F18" s="16"/>
    </row>
    <row r="19" ht="24" spans="1:6">
      <c r="A19" s="17">
        <v>7.4</v>
      </c>
      <c r="B19" s="17">
        <v>20000</v>
      </c>
      <c r="C19" s="18"/>
      <c r="D19" s="14" t="s">
        <v>25</v>
      </c>
      <c r="E19" s="15"/>
      <c r="F19" s="16"/>
    </row>
    <row r="20" ht="13.5" spans="1:6">
      <c r="A20" s="17">
        <v>7.4</v>
      </c>
      <c r="B20" s="17">
        <v>1848</v>
      </c>
      <c r="C20" s="18"/>
      <c r="D20" s="14" t="s">
        <v>26</v>
      </c>
      <c r="E20" s="15"/>
      <c r="F20" s="16"/>
    </row>
    <row r="21" ht="13.5" spans="1:6">
      <c r="A21" s="17">
        <v>7.5</v>
      </c>
      <c r="B21" s="12">
        <v>9950</v>
      </c>
      <c r="C21" s="18"/>
      <c r="D21" s="14" t="s">
        <v>27</v>
      </c>
      <c r="E21" s="15" t="s">
        <v>10</v>
      </c>
      <c r="F21" s="16"/>
    </row>
    <row r="22" ht="13.5" spans="1:6">
      <c r="A22" s="17">
        <v>7.5</v>
      </c>
      <c r="B22" s="17">
        <v>90.5</v>
      </c>
      <c r="C22" s="18"/>
      <c r="D22" s="14" t="s">
        <v>28</v>
      </c>
      <c r="E22" s="15"/>
      <c r="F22" s="16"/>
    </row>
    <row r="23" ht="24" spans="1:6">
      <c r="A23" s="17">
        <v>7.5</v>
      </c>
      <c r="B23" s="17">
        <v>10000</v>
      </c>
      <c r="C23" s="18"/>
      <c r="D23" s="14" t="s">
        <v>29</v>
      </c>
      <c r="E23" s="15"/>
      <c r="F23" s="16"/>
    </row>
    <row r="24" ht="24" spans="1:6">
      <c r="A24" s="17">
        <v>7.5</v>
      </c>
      <c r="B24" s="17">
        <v>10000</v>
      </c>
      <c r="C24" s="18"/>
      <c r="D24" s="20" t="s">
        <v>30</v>
      </c>
      <c r="E24" s="15"/>
      <c r="F24" s="16"/>
    </row>
    <row r="25" ht="13.5" spans="1:6">
      <c r="A25" s="17">
        <v>7.5</v>
      </c>
      <c r="B25" s="17">
        <v>4100</v>
      </c>
      <c r="C25" s="18"/>
      <c r="D25" s="14" t="s">
        <v>31</v>
      </c>
      <c r="E25" s="15"/>
      <c r="F25" s="16"/>
    </row>
    <row r="26" ht="13.5" spans="1:6">
      <c r="A26" s="17">
        <v>7.6</v>
      </c>
      <c r="B26" s="12">
        <v>23500</v>
      </c>
      <c r="C26" s="18"/>
      <c r="D26" s="14" t="s">
        <v>32</v>
      </c>
      <c r="E26" s="15" t="s">
        <v>10</v>
      </c>
      <c r="F26" s="16"/>
    </row>
    <row r="27" ht="24" spans="1:6">
      <c r="A27" s="17">
        <v>7.6</v>
      </c>
      <c r="B27" s="17">
        <v>5000</v>
      </c>
      <c r="C27" s="18"/>
      <c r="D27" s="14" t="s">
        <v>33</v>
      </c>
      <c r="E27" s="15"/>
      <c r="F27" s="16"/>
    </row>
    <row r="28" ht="24" spans="1:6">
      <c r="A28" s="17">
        <v>7.6</v>
      </c>
      <c r="B28" s="17">
        <v>3000</v>
      </c>
      <c r="C28" s="18"/>
      <c r="D28" s="20" t="s">
        <v>34</v>
      </c>
      <c r="E28" s="15"/>
      <c r="F28" s="16"/>
    </row>
    <row r="29" ht="13.5" spans="1:6">
      <c r="A29" s="17">
        <v>7.6</v>
      </c>
      <c r="B29" s="12">
        <v>2000</v>
      </c>
      <c r="C29" s="18"/>
      <c r="D29" s="14" t="s">
        <v>35</v>
      </c>
      <c r="E29" s="15"/>
      <c r="F29" s="16"/>
    </row>
    <row r="30" ht="13.5" spans="1:6">
      <c r="A30" s="17">
        <v>7.6</v>
      </c>
      <c r="B30" s="17">
        <v>50000</v>
      </c>
      <c r="C30" s="18"/>
      <c r="D30" s="14" t="s">
        <v>36</v>
      </c>
      <c r="E30" s="15"/>
      <c r="F30" s="16"/>
    </row>
    <row r="31" ht="24" spans="1:6">
      <c r="A31" s="17">
        <v>7.6</v>
      </c>
      <c r="B31" s="12">
        <v>20000</v>
      </c>
      <c r="C31" s="18"/>
      <c r="D31" s="14" t="s">
        <v>37</v>
      </c>
      <c r="E31" s="15"/>
      <c r="F31" s="16"/>
    </row>
    <row r="32" ht="13.5" spans="1:6">
      <c r="A32" s="17">
        <v>7.6</v>
      </c>
      <c r="B32" s="12">
        <v>500</v>
      </c>
      <c r="C32" s="18"/>
      <c r="D32" s="14" t="s">
        <v>38</v>
      </c>
      <c r="E32" s="15"/>
      <c r="F32" s="16"/>
    </row>
    <row r="33" ht="13.5" spans="1:6">
      <c r="A33" s="17">
        <v>7.6</v>
      </c>
      <c r="B33" s="12">
        <v>1000</v>
      </c>
      <c r="C33" s="18"/>
      <c r="D33" s="14" t="s">
        <v>39</v>
      </c>
      <c r="E33" s="15"/>
      <c r="F33" s="16"/>
    </row>
    <row r="34" ht="13.5" spans="1:6">
      <c r="A34" s="17">
        <v>7.6</v>
      </c>
      <c r="B34" s="12">
        <v>5000</v>
      </c>
      <c r="C34" s="18"/>
      <c r="D34" s="14" t="s">
        <v>40</v>
      </c>
      <c r="E34" s="15"/>
      <c r="F34" s="16"/>
    </row>
    <row r="35" ht="13.5" spans="1:6">
      <c r="A35" s="17">
        <v>7.6</v>
      </c>
      <c r="B35" s="17">
        <v>8476</v>
      </c>
      <c r="C35" s="18"/>
      <c r="D35" s="14" t="s">
        <v>41</v>
      </c>
      <c r="E35" s="15"/>
      <c r="F35" s="16"/>
    </row>
    <row r="36" ht="13.5" spans="1:6">
      <c r="A36" s="17">
        <v>7.6</v>
      </c>
      <c r="B36" s="12">
        <v>500</v>
      </c>
      <c r="C36" s="18"/>
      <c r="D36" s="14" t="s">
        <v>42</v>
      </c>
      <c r="E36" s="15"/>
      <c r="F36" s="16"/>
    </row>
    <row r="37" ht="13.5" spans="1:6">
      <c r="A37" s="17">
        <v>7.6</v>
      </c>
      <c r="B37" s="12">
        <v>500</v>
      </c>
      <c r="C37" s="18"/>
      <c r="D37" s="14" t="s">
        <v>43</v>
      </c>
      <c r="E37" s="15"/>
      <c r="F37" s="16"/>
    </row>
    <row r="38" ht="13.5" spans="1:6">
      <c r="A38" s="17">
        <v>7.6</v>
      </c>
      <c r="B38" s="12">
        <v>500</v>
      </c>
      <c r="C38" s="18"/>
      <c r="D38" s="14" t="s">
        <v>44</v>
      </c>
      <c r="E38" s="15"/>
      <c r="F38" s="16"/>
    </row>
    <row r="39" ht="13.5" spans="1:6">
      <c r="A39" s="17">
        <v>7.6</v>
      </c>
      <c r="B39" s="12">
        <v>20000</v>
      </c>
      <c r="C39" s="18"/>
      <c r="D39" s="14" t="s">
        <v>45</v>
      </c>
      <c r="E39" s="15"/>
      <c r="F39" s="16"/>
    </row>
    <row r="40" ht="13.5" spans="1:6">
      <c r="A40" s="17">
        <v>7.6</v>
      </c>
      <c r="B40" s="12">
        <v>5000</v>
      </c>
      <c r="C40" s="18"/>
      <c r="D40" s="14" t="s">
        <v>46</v>
      </c>
      <c r="E40" s="15"/>
      <c r="F40" s="16"/>
    </row>
    <row r="41" ht="13.5" spans="1:6">
      <c r="A41" s="17">
        <v>7.6</v>
      </c>
      <c r="B41" s="12">
        <v>500</v>
      </c>
      <c r="C41" s="18"/>
      <c r="D41" s="14" t="s">
        <v>47</v>
      </c>
      <c r="E41" s="15"/>
      <c r="F41" s="16"/>
    </row>
    <row r="42" ht="13.5" spans="1:6">
      <c r="A42" s="17">
        <v>7.6</v>
      </c>
      <c r="B42" s="12">
        <v>500</v>
      </c>
      <c r="C42" s="18"/>
      <c r="D42" s="14" t="s">
        <v>48</v>
      </c>
      <c r="E42" s="15"/>
      <c r="F42" s="16"/>
    </row>
    <row r="43" ht="13.5" spans="1:6">
      <c r="A43" s="17">
        <v>7.6</v>
      </c>
      <c r="B43" s="17">
        <v>29250</v>
      </c>
      <c r="C43" s="18"/>
      <c r="D43" s="14" t="s">
        <v>49</v>
      </c>
      <c r="E43" s="15"/>
      <c r="F43" s="16"/>
    </row>
    <row r="44" ht="36" spans="1:6">
      <c r="A44" s="17">
        <v>7.6</v>
      </c>
      <c r="B44" s="17">
        <v>10000</v>
      </c>
      <c r="C44" s="18"/>
      <c r="D44" s="14" t="s">
        <v>50</v>
      </c>
      <c r="E44" s="15"/>
      <c r="F44" s="16"/>
    </row>
    <row r="45" ht="13.5" spans="1:6">
      <c r="A45" s="17">
        <v>7.6</v>
      </c>
      <c r="B45" s="17">
        <v>11910</v>
      </c>
      <c r="C45" s="18"/>
      <c r="D45" s="14" t="s">
        <v>51</v>
      </c>
      <c r="E45" s="15"/>
      <c r="F45" s="16"/>
    </row>
    <row r="46" ht="13.5" spans="1:6">
      <c r="A46" s="17">
        <v>7.6</v>
      </c>
      <c r="B46" s="17">
        <v>25740</v>
      </c>
      <c r="C46" s="18"/>
      <c r="D46" s="14" t="s">
        <v>52</v>
      </c>
      <c r="E46" s="15"/>
      <c r="F46" s="16"/>
    </row>
    <row r="47" ht="13.5" spans="1:6">
      <c r="A47" s="17">
        <v>7.6</v>
      </c>
      <c r="B47" s="17">
        <v>10000</v>
      </c>
      <c r="C47" s="18"/>
      <c r="D47" s="14" t="s">
        <v>53</v>
      </c>
      <c r="E47" s="15"/>
      <c r="F47" s="16"/>
    </row>
    <row r="48" ht="13.5" spans="1:6">
      <c r="A48" s="17">
        <v>7.6</v>
      </c>
      <c r="B48" s="17">
        <v>10000</v>
      </c>
      <c r="C48" s="18"/>
      <c r="D48" s="14" t="s">
        <v>54</v>
      </c>
      <c r="E48" s="15"/>
      <c r="F48" s="16"/>
    </row>
    <row r="49" ht="13.5" spans="1:6">
      <c r="A49" s="17">
        <v>7.6</v>
      </c>
      <c r="B49" s="17">
        <v>10000</v>
      </c>
      <c r="C49" s="18"/>
      <c r="D49" s="14" t="s">
        <v>55</v>
      </c>
      <c r="E49" s="15"/>
      <c r="F49" s="16"/>
    </row>
    <row r="50" ht="24" spans="1:6">
      <c r="A50" s="17">
        <v>7.7</v>
      </c>
      <c r="B50" s="17">
        <v>1000</v>
      </c>
      <c r="C50" s="18"/>
      <c r="D50" s="14" t="s">
        <v>56</v>
      </c>
      <c r="E50" s="15"/>
      <c r="F50" s="16"/>
    </row>
    <row r="51" ht="13.5" spans="1:6">
      <c r="A51" s="17">
        <v>7.8</v>
      </c>
      <c r="B51" s="12">
        <v>3550</v>
      </c>
      <c r="C51" s="18"/>
      <c r="D51" s="14" t="s">
        <v>57</v>
      </c>
      <c r="E51" s="15" t="s">
        <v>10</v>
      </c>
      <c r="F51" s="16"/>
    </row>
    <row r="52" ht="24" spans="1:6">
      <c r="A52" s="17">
        <v>7.8</v>
      </c>
      <c r="B52" s="17">
        <v>2000</v>
      </c>
      <c r="C52" s="18"/>
      <c r="D52" s="14" t="s">
        <v>58</v>
      </c>
      <c r="E52" s="15"/>
      <c r="F52" s="16"/>
    </row>
    <row r="53" ht="24" spans="1:6">
      <c r="A53" s="17">
        <v>7.8</v>
      </c>
      <c r="B53" s="17">
        <v>3000</v>
      </c>
      <c r="C53" s="18"/>
      <c r="D53" s="14" t="s">
        <v>59</v>
      </c>
      <c r="E53" s="15"/>
      <c r="F53" s="16"/>
    </row>
    <row r="54" ht="24" spans="1:6">
      <c r="A54" s="17">
        <v>7.8</v>
      </c>
      <c r="B54" s="17">
        <v>68000</v>
      </c>
      <c r="C54" s="18"/>
      <c r="D54" s="14" t="s">
        <v>60</v>
      </c>
      <c r="E54" s="15"/>
      <c r="F54" s="16"/>
    </row>
    <row r="55" ht="24" spans="1:6">
      <c r="A55" s="17">
        <v>7.8</v>
      </c>
      <c r="B55" s="17">
        <v>5000</v>
      </c>
      <c r="C55" s="18"/>
      <c r="D55" s="14" t="s">
        <v>61</v>
      </c>
      <c r="E55" s="15" t="s">
        <v>62</v>
      </c>
      <c r="F55" s="16"/>
    </row>
    <row r="56" ht="24" spans="1:6">
      <c r="A56" s="17">
        <v>7.11</v>
      </c>
      <c r="B56" s="17">
        <v>300000</v>
      </c>
      <c r="C56" s="18"/>
      <c r="D56" s="21" t="s">
        <v>63</v>
      </c>
      <c r="E56" s="15"/>
      <c r="F56" s="16"/>
    </row>
    <row r="57" ht="13.5" spans="1:6">
      <c r="A57" s="17">
        <v>7.13</v>
      </c>
      <c r="B57" s="17">
        <v>15040</v>
      </c>
      <c r="C57" s="18"/>
      <c r="D57" s="14" t="s">
        <v>64</v>
      </c>
      <c r="E57" s="15"/>
      <c r="F57" s="16"/>
    </row>
    <row r="58" ht="13.5" spans="1:6">
      <c r="A58" s="17">
        <v>7.15</v>
      </c>
      <c r="B58" s="17">
        <v>1500</v>
      </c>
      <c r="C58" s="18"/>
      <c r="D58" s="22" t="s">
        <v>65</v>
      </c>
      <c r="E58" s="15"/>
      <c r="F58" s="16"/>
    </row>
    <row r="59" ht="24" spans="1:6">
      <c r="A59" s="17">
        <v>7.18</v>
      </c>
      <c r="B59" s="17">
        <v>12992</v>
      </c>
      <c r="C59" s="18"/>
      <c r="D59" s="14" t="s">
        <v>66</v>
      </c>
      <c r="E59" s="15"/>
      <c r="F59" s="16"/>
    </row>
    <row r="60" ht="24" spans="1:6">
      <c r="A60" s="17" t="s">
        <v>67</v>
      </c>
      <c r="B60" s="17">
        <v>18838</v>
      </c>
      <c r="C60" s="18"/>
      <c r="D60" s="14" t="s">
        <v>68</v>
      </c>
      <c r="E60" s="15"/>
      <c r="F60" s="16"/>
    </row>
    <row r="61" ht="24" spans="1:6">
      <c r="A61" s="17" t="s">
        <v>67</v>
      </c>
      <c r="B61" s="17">
        <v>200000</v>
      </c>
      <c r="C61" s="18"/>
      <c r="D61" s="14" t="s">
        <v>69</v>
      </c>
      <c r="E61" s="15"/>
      <c r="F61" s="16"/>
    </row>
    <row r="62" ht="24" spans="1:6">
      <c r="A62" s="17" t="s">
        <v>67</v>
      </c>
      <c r="B62" s="17">
        <v>20000</v>
      </c>
      <c r="C62" s="18"/>
      <c r="D62" s="14" t="s">
        <v>70</v>
      </c>
      <c r="E62" s="15"/>
      <c r="F62" s="16"/>
    </row>
    <row r="63" ht="36" spans="1:6">
      <c r="A63" s="17" t="s">
        <v>67</v>
      </c>
      <c r="B63" s="17">
        <v>20000</v>
      </c>
      <c r="C63" s="18"/>
      <c r="D63" s="14" t="s">
        <v>71</v>
      </c>
      <c r="E63" s="15" t="s">
        <v>72</v>
      </c>
      <c r="F63" s="16"/>
    </row>
    <row r="64" ht="24" spans="1:6">
      <c r="A64" s="17">
        <v>7.21</v>
      </c>
      <c r="B64" s="17">
        <v>10000</v>
      </c>
      <c r="C64" s="18"/>
      <c r="D64" s="14" t="s">
        <v>73</v>
      </c>
      <c r="E64" s="15"/>
      <c r="F64" s="16"/>
    </row>
    <row r="65" ht="13.5" spans="1:6">
      <c r="A65" s="17">
        <v>7.21</v>
      </c>
      <c r="B65" s="17">
        <v>5000</v>
      </c>
      <c r="C65" s="18"/>
      <c r="D65" s="14" t="s">
        <v>74</v>
      </c>
      <c r="E65" s="15" t="s">
        <v>62</v>
      </c>
      <c r="F65" s="16"/>
    </row>
    <row r="66" ht="24" spans="1:6">
      <c r="A66" s="17">
        <v>7.22</v>
      </c>
      <c r="B66" s="17">
        <v>50000</v>
      </c>
      <c r="C66" s="18"/>
      <c r="D66" s="14" t="s">
        <v>75</v>
      </c>
      <c r="E66" s="15" t="s">
        <v>62</v>
      </c>
      <c r="F66" s="16"/>
    </row>
    <row r="67" ht="36" spans="1:6">
      <c r="A67" s="17">
        <v>7.28</v>
      </c>
      <c r="B67" s="17">
        <v>3000</v>
      </c>
      <c r="C67" s="18"/>
      <c r="D67" s="14" t="s">
        <v>76</v>
      </c>
      <c r="E67" s="15"/>
      <c r="F67" s="16"/>
    </row>
    <row r="68" ht="24" spans="1:6">
      <c r="A68" s="17">
        <v>7.28</v>
      </c>
      <c r="B68" s="17">
        <v>466</v>
      </c>
      <c r="C68" s="18"/>
      <c r="D68" s="14" t="s">
        <v>77</v>
      </c>
      <c r="E68" s="15"/>
      <c r="F68" s="16"/>
    </row>
    <row r="69" ht="24" spans="1:6">
      <c r="A69" s="17">
        <v>7.31</v>
      </c>
      <c r="B69" s="17">
        <v>5000</v>
      </c>
      <c r="C69" s="18"/>
      <c r="D69" s="14" t="s">
        <v>78</v>
      </c>
      <c r="E69" s="15"/>
      <c r="F69" s="16"/>
    </row>
    <row r="70" ht="13.5" spans="1:6">
      <c r="A70" s="17">
        <v>8.3</v>
      </c>
      <c r="B70" s="17">
        <v>1</v>
      </c>
      <c r="C70" s="18"/>
      <c r="D70" s="22" t="s">
        <v>79</v>
      </c>
      <c r="E70" s="15"/>
      <c r="F70" s="16"/>
    </row>
    <row r="71" ht="24" spans="1:6">
      <c r="A71" s="17">
        <v>8.3</v>
      </c>
      <c r="B71" s="17">
        <v>50000</v>
      </c>
      <c r="C71" s="18"/>
      <c r="D71" s="14" t="s">
        <v>80</v>
      </c>
      <c r="E71" s="15" t="s">
        <v>62</v>
      </c>
      <c r="F71" s="16"/>
    </row>
    <row r="72" ht="24" spans="1:6">
      <c r="A72" s="17">
        <v>8.4</v>
      </c>
      <c r="B72" s="17">
        <v>60000</v>
      </c>
      <c r="C72" s="18"/>
      <c r="D72" s="22" t="s">
        <v>81</v>
      </c>
      <c r="E72" s="15"/>
      <c r="F72" s="16"/>
    </row>
    <row r="73" ht="13.5" spans="1:6">
      <c r="A73" s="17">
        <v>8.8</v>
      </c>
      <c r="B73" s="17">
        <v>50000</v>
      </c>
      <c r="C73" s="18"/>
      <c r="D73" s="22" t="s">
        <v>82</v>
      </c>
      <c r="E73" s="15"/>
      <c r="F73" s="16"/>
    </row>
    <row r="74" ht="24" spans="1:6">
      <c r="A74" s="17">
        <v>8.9</v>
      </c>
      <c r="B74" s="17">
        <v>50000</v>
      </c>
      <c r="C74" s="18"/>
      <c r="D74" s="22" t="s">
        <v>83</v>
      </c>
      <c r="E74" s="15"/>
      <c r="F74" s="16"/>
    </row>
    <row r="75" ht="13.5" spans="1:6">
      <c r="A75" s="17">
        <v>8.9</v>
      </c>
      <c r="B75" s="17">
        <v>10000</v>
      </c>
      <c r="C75" s="18"/>
      <c r="D75" s="22" t="s">
        <v>84</v>
      </c>
      <c r="E75" s="15"/>
      <c r="F75" s="16"/>
    </row>
    <row r="76" ht="24" spans="1:6">
      <c r="A76" s="17">
        <v>8.9</v>
      </c>
      <c r="B76" s="17">
        <v>50000</v>
      </c>
      <c r="C76" s="18"/>
      <c r="D76" s="22" t="s">
        <v>85</v>
      </c>
      <c r="E76" s="15"/>
      <c r="F76" s="16"/>
    </row>
    <row r="77" ht="24" spans="1:6">
      <c r="A77" s="17">
        <v>8.9</v>
      </c>
      <c r="B77" s="17">
        <v>20000</v>
      </c>
      <c r="C77" s="18"/>
      <c r="D77" s="22" t="s">
        <v>86</v>
      </c>
      <c r="E77" s="15"/>
      <c r="F77" s="16"/>
    </row>
    <row r="78" ht="24" spans="1:6">
      <c r="A78" s="17" t="s">
        <v>87</v>
      </c>
      <c r="B78" s="12">
        <v>10000</v>
      </c>
      <c r="C78" s="18"/>
      <c r="D78" s="14" t="s">
        <v>88</v>
      </c>
      <c r="E78" s="15" t="s">
        <v>89</v>
      </c>
      <c r="F78" s="16"/>
    </row>
    <row r="79" ht="24" spans="1:6">
      <c r="A79" s="17">
        <v>8.17</v>
      </c>
      <c r="B79" s="17">
        <v>40000</v>
      </c>
      <c r="C79" s="18"/>
      <c r="D79" s="23" t="s">
        <v>90</v>
      </c>
      <c r="E79" s="15"/>
      <c r="F79" s="16"/>
    </row>
    <row r="80" ht="24" spans="1:6">
      <c r="A80" s="17">
        <v>8.24</v>
      </c>
      <c r="B80" s="17">
        <f>11500+1060</f>
        <v>12560</v>
      </c>
      <c r="C80" s="18"/>
      <c r="D80" s="22" t="s">
        <v>91</v>
      </c>
      <c r="E80" s="15" t="s">
        <v>92</v>
      </c>
      <c r="F80" s="16"/>
    </row>
    <row r="81" ht="13.5" spans="1:6">
      <c r="A81" s="24">
        <v>8.25</v>
      </c>
      <c r="B81" s="24"/>
      <c r="C81" s="25">
        <v>650</v>
      </c>
      <c r="D81" s="24" t="s">
        <v>93</v>
      </c>
      <c r="E81" s="15" t="s">
        <v>94</v>
      </c>
      <c r="F81" s="18"/>
    </row>
    <row r="82" ht="24" spans="1:6">
      <c r="A82" s="17">
        <v>8.29</v>
      </c>
      <c r="B82" s="17">
        <v>100000</v>
      </c>
      <c r="C82" s="16"/>
      <c r="D82" s="22" t="s">
        <v>95</v>
      </c>
      <c r="E82" s="15"/>
      <c r="F82" s="18"/>
    </row>
    <row r="83" ht="22.5" spans="1:6">
      <c r="A83" s="17">
        <v>9.1</v>
      </c>
      <c r="B83" s="17"/>
      <c r="C83" s="16">
        <v>214110</v>
      </c>
      <c r="D83" s="22" t="s">
        <v>96</v>
      </c>
      <c r="E83" s="15" t="s">
        <v>97</v>
      </c>
      <c r="F83" s="18"/>
    </row>
    <row r="84" ht="13.5" spans="1:6">
      <c r="A84" s="17">
        <v>9.22</v>
      </c>
      <c r="B84" s="17"/>
      <c r="C84" s="25">
        <v>10000</v>
      </c>
      <c r="D84" s="22" t="s">
        <v>98</v>
      </c>
      <c r="E84" s="26" t="s">
        <v>99</v>
      </c>
      <c r="F84" s="18"/>
    </row>
    <row r="85" spans="1:6">
      <c r="A85" s="17">
        <v>9.26</v>
      </c>
      <c r="B85" s="17">
        <v>225</v>
      </c>
      <c r="C85" s="16"/>
      <c r="D85" s="22" t="s">
        <v>100</v>
      </c>
      <c r="F85" s="18"/>
    </row>
    <row r="86" spans="1:6">
      <c r="A86" s="27">
        <v>9.3</v>
      </c>
      <c r="B86" s="27">
        <v>10000</v>
      </c>
      <c r="C86" s="28"/>
      <c r="D86" s="23" t="s">
        <v>101</v>
      </c>
      <c r="E86" s="26" t="s">
        <v>102</v>
      </c>
      <c r="F86" s="18" t="s">
        <v>103</v>
      </c>
    </row>
    <row r="87" spans="1:6">
      <c r="A87" s="27"/>
      <c r="B87" s="27"/>
      <c r="C87" s="28">
        <v>10000</v>
      </c>
      <c r="D87" s="23" t="s">
        <v>101</v>
      </c>
      <c r="E87" s="26" t="s">
        <v>102</v>
      </c>
      <c r="F87" s="18" t="s">
        <v>103</v>
      </c>
    </row>
    <row r="88" spans="1:6">
      <c r="A88" s="18" t="s">
        <v>104</v>
      </c>
      <c r="B88" s="18">
        <f>SUM(B4:B85)</f>
        <v>1750107.3</v>
      </c>
      <c r="C88" s="18">
        <f>SUM(C79:C85)</f>
        <v>224760</v>
      </c>
      <c r="D88" s="18"/>
      <c r="E88" s="26"/>
      <c r="F88" s="18"/>
    </row>
  </sheetData>
  <mergeCells count="2">
    <mergeCell ref="A1:F1"/>
    <mergeCell ref="A2:F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2025-06-04T07:50:00Z</dcterms:created>
  <dcterms:modified xsi:type="dcterms:W3CDTF">2025-06-06T04:17:55Z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