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Sheet1!$A$1:$F$86</definedName>
  </definedNames>
  <calcPr calcId="144525"/>
</workbook>
</file>

<file path=xl/sharedStrings.xml><?xml version="1.0" encoding="utf-8"?>
<sst xmlns="http://schemas.openxmlformats.org/spreadsheetml/2006/main" count="227" uniqueCount="110">
  <si>
    <t>2024年度连山慈善会第三季度收支统计表</t>
  </si>
  <si>
    <t>填表单位（盖章）：连山壮族瑶族自治县慈善会  填表时间： 2024年  金额单位:元（保留两位小数）</t>
  </si>
  <si>
    <t>交易时间</t>
  </si>
  <si>
    <t>收入金额</t>
  </si>
  <si>
    <t>支出金额</t>
  </si>
  <si>
    <t>对方户名</t>
  </si>
  <si>
    <t>资金使用说明</t>
  </si>
  <si>
    <t>备注</t>
  </si>
  <si>
    <t>林泗铭</t>
  </si>
  <si>
    <t>广东省源天工程有限公司连山分公司连山630捐款</t>
  </si>
  <si>
    <t>广东立德工程设计研究有限公司</t>
  </si>
  <si>
    <t>孔祥瑶</t>
  </si>
  <si>
    <t>团委、县青协</t>
  </si>
  <si>
    <t>广东瑞正建筑工程有限公司</t>
  </si>
  <si>
    <t>小三江振兴项目</t>
  </si>
  <si>
    <t>河南省交通规划设计研究院股份有限公司清远分公司</t>
  </si>
  <si>
    <t>秦晴</t>
  </si>
  <si>
    <t>微信商户合计</t>
  </si>
  <si>
    <t>唐良盈</t>
  </si>
  <si>
    <t>广东佳堡建筑工程有限公司连山分公司</t>
  </si>
  <si>
    <t>小三江乡村振兴</t>
  </si>
  <si>
    <t>连山壮族瑶族自治县弘瑞农业发展有限公司</t>
  </si>
  <si>
    <t>连山全季文旅有限公司</t>
  </si>
  <si>
    <t>应急管理局 李艳梅</t>
  </si>
  <si>
    <t>连州市安泰建设工程有限公司</t>
  </si>
  <si>
    <t>永和</t>
  </si>
  <si>
    <t>连山壮族瑶族自治县广源矿业有限公司</t>
  </si>
  <si>
    <t>广源矿业慈善捐款</t>
  </si>
  <si>
    <t>清远市清新建筑工程有限公司连山分公司</t>
  </si>
  <si>
    <t>清远市清新建筑工程有限公司（黎小光）“连山630”捐款，17507638810.</t>
  </si>
  <si>
    <t>清远益清工程服务有限公司</t>
  </si>
  <si>
    <t>定向吉田镇政府助力乡村振兴工作项目</t>
  </si>
  <si>
    <t>连山壮族瑶族自治县禾洞镇人民政府</t>
  </si>
  <si>
    <t>广东飞腾建设工程有限公司</t>
  </si>
  <si>
    <t>黄富权</t>
  </si>
  <si>
    <t>县工商联630捐款.</t>
  </si>
  <si>
    <t>连山壮族瑶族自治县彩虹广告部</t>
  </si>
  <si>
    <t>广东省农村信用社联合社</t>
  </si>
  <si>
    <t>转存</t>
  </si>
  <si>
    <t>邓思玲</t>
  </si>
  <si>
    <t>中国建设银行股份有限公司连山支行</t>
  </si>
  <si>
    <t/>
  </si>
  <si>
    <t>微信转</t>
  </si>
  <si>
    <t>广东建诚工程咨询有限公司</t>
  </si>
  <si>
    <t>中国银行总行</t>
  </si>
  <si>
    <t>广东正欣控股发展集团有限公司</t>
  </si>
  <si>
    <t>广东清远农村商业银行股份有限公司</t>
  </si>
  <si>
    <t>连山壮族瑶族自治县壮瑶宝生态产业开发有限公司</t>
  </si>
  <si>
    <t>中国农业银行股份有限公司连山壮族瑶族自治县支行</t>
  </si>
  <si>
    <t>连山壮族瑶族自治县众创农贸发展有限公司</t>
  </si>
  <si>
    <t>广东连山农村商业银行股份有限公司</t>
  </si>
  <si>
    <t>清远市水利水电工程监理有限公司</t>
  </si>
  <si>
    <t>中国建设银行股份有限公司清远第二支行</t>
  </si>
  <si>
    <t>阳山县宏源建筑工程有限公司连山分公司</t>
  </si>
  <si>
    <t>中国工商银行股份有限公司清远分行业务处理中心</t>
  </si>
  <si>
    <t>广东兴旺建筑工程有限公司</t>
  </si>
  <si>
    <t>连山壮族瑶族自治县上帅镇人民政府</t>
  </si>
  <si>
    <t>广东国政土地房地产评估测绘有限公司</t>
  </si>
  <si>
    <t>中国建设银行股份有限公司清远市分行（营业部）</t>
  </si>
  <si>
    <t>唐羽</t>
  </si>
  <si>
    <t>清远市朝阳工程质量检验有限公司</t>
  </si>
  <si>
    <t>中国建设银行股份有限公司清远广清大道支行</t>
  </si>
  <si>
    <t>唐振强</t>
  </si>
  <si>
    <t>中国农业银行资金清算中心</t>
  </si>
  <si>
    <t>广东文程旅游开发有限公司</t>
  </si>
  <si>
    <t>李秀双</t>
  </si>
  <si>
    <t>连山壮族瑶族自治县永和镇人民政府</t>
  </si>
  <si>
    <t>清远市福建商会</t>
  </si>
  <si>
    <t>广州银行股份有限公司清算中心</t>
  </si>
  <si>
    <t>连山壮族瑶族自治县加田中和水电站</t>
  </si>
  <si>
    <t>连山壮族瑶族自治县小三江大利梯级水电站</t>
  </si>
  <si>
    <t>连山壮族瑶族自治县加田峡口电站</t>
  </si>
  <si>
    <t>连山壮族瑶族自治县小三江镇班罗电站</t>
  </si>
  <si>
    <t>清远中正工程监理有限公司</t>
  </si>
  <si>
    <t>连山壮族瑶族自治县时代电器城</t>
  </si>
  <si>
    <t>连山壮族瑶族自治县吉田镇人民政府</t>
  </si>
  <si>
    <t>刘朋</t>
  </si>
  <si>
    <t>中国工商银行</t>
  </si>
  <si>
    <t>连山壮族瑶族自治县广茂商场</t>
  </si>
  <si>
    <t>连山壮族瑶族自治县加田田家炳学校</t>
  </si>
  <si>
    <t>清远市锐林建设工程有限公司</t>
  </si>
  <si>
    <t>连山壮族瑶族自治县完美园林绿化工程有限公司</t>
  </si>
  <si>
    <t>中国邮政储蓄银行有限责任公司</t>
  </si>
  <si>
    <t>转取</t>
  </si>
  <si>
    <t>连山壮族瑶族自治县小三江镇人民政府</t>
  </si>
  <si>
    <t>连山壮族瑶族自治县林业局</t>
  </si>
  <si>
    <t>中国农业银行股份有限公司乐昌市支行</t>
  </si>
  <si>
    <t>柜台转取</t>
  </si>
  <si>
    <t>广东建业建设工程管理有限公司</t>
  </si>
  <si>
    <t>广东南粤银行股份有限公司麻章支行</t>
  </si>
  <si>
    <t>广东烟草清远市有限公司</t>
  </si>
  <si>
    <t>广东博成智慧技术有限公司</t>
  </si>
  <si>
    <t>华夏银行股份有限公司总行</t>
  </si>
  <si>
    <t>广州通辉工程有限公司连山分公司</t>
  </si>
  <si>
    <t>广东领头羊智慧农业有限公司</t>
  </si>
  <si>
    <t>清远市慈善总会</t>
  </si>
  <si>
    <t>连山壮族瑶族自治县金太阳幼儿园</t>
  </si>
  <si>
    <t>观山耀信息咨询（连山）有限公司</t>
  </si>
  <si>
    <t>连山壮族瑶族自治县福堂镇人民政府</t>
  </si>
  <si>
    <t>连山壮族瑶族自治县万达欧家梯田旅游开发有限公司</t>
  </si>
  <si>
    <t>连山壮族瑶族自治县人民医院</t>
  </si>
  <si>
    <t>连山壮族瑶族自治县太保镇人民政府</t>
  </si>
  <si>
    <t>清远玖莲文化产业发展有限公司</t>
  </si>
  <si>
    <t>广东华隧建设集团股份有限公司</t>
  </si>
  <si>
    <t>定向捐赠</t>
  </si>
  <si>
    <t>各镇养老院</t>
  </si>
  <si>
    <t>真真腰贴式纸尿裤养老院</t>
  </si>
  <si>
    <t>物资</t>
  </si>
  <si>
    <t>广东兴旺建筑工程有限公司连山分公司</t>
  </si>
  <si>
    <t>合计</t>
  </si>
</sst>
</file>

<file path=xl/styles.xml><?xml version="1.0" encoding="utf-8"?>
<styleSheet xmlns="http://schemas.openxmlformats.org/spreadsheetml/2006/main">
  <numFmts count="6">
    <numFmt numFmtId="176" formatCode="&quot;￥&quot;#,##0.00_);[Red]\(&quot;￥&quot;#,##0.00\)"/>
    <numFmt numFmtId="177" formatCode="_ &quot;￥&quot;* #,##0.00_ ;_ &quot;￥&quot;* \-#,##0.00_ ;_ &quot;￥&quot;* \-??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name val="宋体"/>
      <charset val="0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>
      <alignment vertical="center"/>
    </xf>
    <xf numFmtId="177" fontId="3" fillId="2" borderId="0" xfId="50" applyNumberFormat="1" applyFont="1" applyFill="1" applyBorder="1" applyAlignment="1">
      <alignment horizontal="center" vertical="center" wrapText="1"/>
    </xf>
    <xf numFmtId="176" fontId="3" fillId="2" borderId="0" xfId="50" applyNumberFormat="1" applyFont="1" applyFill="1" applyBorder="1" applyAlignment="1">
      <alignment horizontal="center" vertical="center" wrapText="1"/>
    </xf>
    <xf numFmtId="0" fontId="2" fillId="2" borderId="0" xfId="49" applyNumberFormat="1" applyFont="1" applyFill="1" applyBorder="1" applyAlignment="1">
      <alignment horizontal="center" vertical="center"/>
    </xf>
    <xf numFmtId="176" fontId="2" fillId="2" borderId="0" xfId="49" applyNumberFormat="1" applyFont="1" applyFill="1" applyBorder="1" applyAlignment="1">
      <alignment horizontal="center" vertical="center"/>
    </xf>
    <xf numFmtId="0" fontId="2" fillId="2" borderId="0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topLeftCell="A67" workbookViewId="0">
      <selection activeCell="C88" sqref="C88"/>
    </sheetView>
  </sheetViews>
  <sheetFormatPr defaultColWidth="9" defaultRowHeight="13.5" outlineLevelCol="6"/>
  <cols>
    <col min="1" max="1" width="9.375" customWidth="1"/>
    <col min="2" max="2" width="12" customWidth="1"/>
    <col min="3" max="3" width="9.75" customWidth="1"/>
    <col min="4" max="4" width="24" customWidth="1"/>
    <col min="5" max="5" width="21.125" customWidth="1"/>
    <col min="6" max="6" width="7.875" customWidth="1"/>
  </cols>
  <sheetData>
    <row r="1" s="1" customFormat="1" ht="39" customHeight="1" spans="1:6">
      <c r="A1" s="4" t="s">
        <v>0</v>
      </c>
      <c r="B1" s="5"/>
      <c r="C1" s="5"/>
      <c r="D1" s="4"/>
      <c r="E1" s="4"/>
      <c r="F1" s="4"/>
    </row>
    <row r="2" s="1" customFormat="1" ht="30" customHeight="1" spans="1:6">
      <c r="A2" s="6" t="s">
        <v>1</v>
      </c>
      <c r="B2" s="7"/>
      <c r="C2" s="7"/>
      <c r="D2" s="6"/>
      <c r="E2" s="8"/>
      <c r="F2" s="6"/>
    </row>
    <row r="3" s="2" customFormat="1" ht="25" customHeight="1" spans="1:7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"/>
    </row>
    <row r="4" ht="24.75" spans="1:6">
      <c r="A4" s="12">
        <v>45474</v>
      </c>
      <c r="B4" s="13">
        <v>1000</v>
      </c>
      <c r="C4" s="13"/>
      <c r="D4" s="14" t="s">
        <v>8</v>
      </c>
      <c r="E4" s="14" t="s">
        <v>9</v>
      </c>
      <c r="F4" s="15"/>
    </row>
    <row r="5" spans="1:6">
      <c r="A5" s="12">
        <v>45474</v>
      </c>
      <c r="B5" s="13">
        <v>50000</v>
      </c>
      <c r="C5" s="13"/>
      <c r="D5" s="16" t="s">
        <v>10</v>
      </c>
      <c r="E5" s="14"/>
      <c r="F5" s="15"/>
    </row>
    <row r="6" spans="1:6">
      <c r="A6" s="12">
        <v>45474</v>
      </c>
      <c r="B6" s="13">
        <v>3579</v>
      </c>
      <c r="C6" s="13"/>
      <c r="D6" s="16" t="s">
        <v>11</v>
      </c>
      <c r="E6" s="16" t="s">
        <v>12</v>
      </c>
      <c r="F6" s="15"/>
    </row>
    <row r="7" spans="1:6">
      <c r="A7" s="12">
        <v>45474</v>
      </c>
      <c r="B7" s="13">
        <v>20000</v>
      </c>
      <c r="C7" s="13"/>
      <c r="D7" s="14" t="s">
        <v>13</v>
      </c>
      <c r="E7" s="16" t="s">
        <v>14</v>
      </c>
      <c r="F7" s="15"/>
    </row>
    <row r="8" ht="24" spans="1:6">
      <c r="A8" s="12">
        <v>45474</v>
      </c>
      <c r="B8" s="13">
        <v>50000</v>
      </c>
      <c r="C8" s="13"/>
      <c r="D8" s="16" t="s">
        <v>15</v>
      </c>
      <c r="E8" s="14"/>
      <c r="F8" s="15"/>
    </row>
    <row r="9" spans="1:6">
      <c r="A9" s="12">
        <v>45474</v>
      </c>
      <c r="B9" s="13">
        <v>1000</v>
      </c>
      <c r="C9" s="13"/>
      <c r="D9" s="16" t="s">
        <v>16</v>
      </c>
      <c r="E9" s="14"/>
      <c r="F9" s="15"/>
    </row>
    <row r="10" spans="1:6">
      <c r="A10" s="12">
        <v>45475</v>
      </c>
      <c r="B10" s="13">
        <v>11000</v>
      </c>
      <c r="C10" s="13"/>
      <c r="D10" s="16" t="s">
        <v>17</v>
      </c>
      <c r="E10" s="14"/>
      <c r="F10" s="15"/>
    </row>
    <row r="11" spans="1:6">
      <c r="A11" s="12">
        <v>45475</v>
      </c>
      <c r="B11" s="13">
        <v>12104</v>
      </c>
      <c r="C11" s="13"/>
      <c r="D11" s="16" t="s">
        <v>18</v>
      </c>
      <c r="E11" s="14"/>
      <c r="F11" s="15"/>
    </row>
    <row r="12" ht="24" spans="1:6">
      <c r="A12" s="12">
        <v>45475</v>
      </c>
      <c r="B12" s="13">
        <v>10000</v>
      </c>
      <c r="C12" s="13"/>
      <c r="D12" s="16" t="s">
        <v>19</v>
      </c>
      <c r="E12" s="16" t="s">
        <v>20</v>
      </c>
      <c r="F12" s="15"/>
    </row>
    <row r="13" ht="24" spans="1:6">
      <c r="A13" s="12">
        <v>45475</v>
      </c>
      <c r="B13" s="13">
        <v>5000</v>
      </c>
      <c r="C13" s="13"/>
      <c r="D13" s="16" t="s">
        <v>21</v>
      </c>
      <c r="E13" s="16" t="s">
        <v>20</v>
      </c>
      <c r="F13" s="15"/>
    </row>
    <row r="14" spans="1:6">
      <c r="A14" s="12">
        <v>45475</v>
      </c>
      <c r="B14" s="13">
        <v>2000</v>
      </c>
      <c r="C14" s="13"/>
      <c r="D14" s="16" t="s">
        <v>22</v>
      </c>
      <c r="E14" s="14"/>
      <c r="F14" s="15"/>
    </row>
    <row r="15" spans="1:6">
      <c r="A15" s="12">
        <v>45475</v>
      </c>
      <c r="B15" s="13">
        <v>1200</v>
      </c>
      <c r="C15" s="13"/>
      <c r="D15" s="16" t="s">
        <v>23</v>
      </c>
      <c r="E15" s="14"/>
      <c r="F15" s="15"/>
    </row>
    <row r="16" spans="1:6">
      <c r="A16" s="12">
        <v>45475</v>
      </c>
      <c r="B16" s="13">
        <v>2000</v>
      </c>
      <c r="C16" s="13"/>
      <c r="D16" s="16" t="s">
        <v>24</v>
      </c>
      <c r="E16" s="16" t="s">
        <v>25</v>
      </c>
      <c r="F16" s="15"/>
    </row>
    <row r="17" ht="24" spans="1:6">
      <c r="A17" s="12">
        <v>45475</v>
      </c>
      <c r="B17" s="13">
        <v>10000</v>
      </c>
      <c r="C17" s="13"/>
      <c r="D17" s="16" t="s">
        <v>26</v>
      </c>
      <c r="E17" s="16" t="s">
        <v>27</v>
      </c>
      <c r="F17" s="15"/>
    </row>
    <row r="18" ht="37.5" spans="1:6">
      <c r="A18" s="12">
        <v>45475</v>
      </c>
      <c r="B18" s="13">
        <v>30000</v>
      </c>
      <c r="C18" s="13"/>
      <c r="D18" s="14" t="s">
        <v>28</v>
      </c>
      <c r="E18" s="14" t="s">
        <v>29</v>
      </c>
      <c r="F18" s="15"/>
    </row>
    <row r="19" spans="1:6">
      <c r="A19" s="12">
        <v>45476</v>
      </c>
      <c r="B19" s="13">
        <v>3830</v>
      </c>
      <c r="C19" s="13"/>
      <c r="D19" s="16" t="s">
        <v>17</v>
      </c>
      <c r="E19" s="14"/>
      <c r="F19" s="15"/>
    </row>
    <row r="20" ht="24" spans="1:6">
      <c r="A20" s="12">
        <v>45476</v>
      </c>
      <c r="B20" s="13">
        <v>2000</v>
      </c>
      <c r="C20" s="13"/>
      <c r="D20" s="16" t="s">
        <v>30</v>
      </c>
      <c r="E20" s="16" t="s">
        <v>31</v>
      </c>
      <c r="F20" s="15"/>
    </row>
    <row r="21" ht="24" spans="1:6">
      <c r="A21" s="12">
        <v>45476</v>
      </c>
      <c r="B21" s="13">
        <v>10350</v>
      </c>
      <c r="C21" s="13"/>
      <c r="D21" s="16" t="s">
        <v>32</v>
      </c>
      <c r="E21" s="14"/>
      <c r="F21" s="15"/>
    </row>
    <row r="22" spans="1:6">
      <c r="A22" s="12">
        <v>45476</v>
      </c>
      <c r="B22" s="13">
        <v>2000</v>
      </c>
      <c r="C22" s="13"/>
      <c r="D22" s="16" t="s">
        <v>33</v>
      </c>
      <c r="E22" s="14"/>
      <c r="F22" s="15"/>
    </row>
    <row r="23" spans="1:6">
      <c r="A23" s="12">
        <v>45476</v>
      </c>
      <c r="B23" s="13">
        <v>500</v>
      </c>
      <c r="C23" s="13"/>
      <c r="D23" s="16" t="s">
        <v>34</v>
      </c>
      <c r="E23" s="14" t="s">
        <v>35</v>
      </c>
      <c r="F23" s="15"/>
    </row>
    <row r="24" spans="1:6">
      <c r="A24" s="12">
        <v>45477</v>
      </c>
      <c r="B24" s="17">
        <v>2000</v>
      </c>
      <c r="C24" s="18"/>
      <c r="D24" s="14" t="s">
        <v>36</v>
      </c>
      <c r="E24" s="14" t="s">
        <v>37</v>
      </c>
      <c r="F24" s="15" t="s">
        <v>38</v>
      </c>
    </row>
    <row r="25" ht="24" spans="1:6">
      <c r="A25" s="12">
        <v>45477</v>
      </c>
      <c r="B25" s="17">
        <v>14994</v>
      </c>
      <c r="C25" s="18"/>
      <c r="D25" s="14" t="s">
        <v>39</v>
      </c>
      <c r="E25" s="14" t="s">
        <v>40</v>
      </c>
      <c r="F25" s="15" t="s">
        <v>38</v>
      </c>
    </row>
    <row r="26" spans="1:6">
      <c r="A26" s="12">
        <v>45478</v>
      </c>
      <c r="B26" s="17">
        <v>5100</v>
      </c>
      <c r="C26" s="18"/>
      <c r="D26" s="14" t="s">
        <v>41</v>
      </c>
      <c r="E26" s="14" t="s">
        <v>42</v>
      </c>
      <c r="F26" s="15" t="s">
        <v>38</v>
      </c>
    </row>
    <row r="27" spans="1:6">
      <c r="A27" s="12">
        <v>45478</v>
      </c>
      <c r="B27" s="17">
        <v>10000</v>
      </c>
      <c r="C27" s="18"/>
      <c r="D27" s="14" t="s">
        <v>43</v>
      </c>
      <c r="E27" s="14" t="s">
        <v>44</v>
      </c>
      <c r="F27" s="15" t="s">
        <v>38</v>
      </c>
    </row>
    <row r="28" ht="24" spans="1:6">
      <c r="A28" s="12">
        <v>45478</v>
      </c>
      <c r="B28" s="17">
        <v>10000</v>
      </c>
      <c r="C28" s="18"/>
      <c r="D28" s="14" t="s">
        <v>45</v>
      </c>
      <c r="E28" s="14" t="s">
        <v>46</v>
      </c>
      <c r="F28" s="15" t="s">
        <v>38</v>
      </c>
    </row>
    <row r="29" ht="24" spans="1:6">
      <c r="A29" s="12">
        <v>45478</v>
      </c>
      <c r="B29" s="17">
        <v>2000</v>
      </c>
      <c r="C29" s="18"/>
      <c r="D29" s="14" t="s">
        <v>47</v>
      </c>
      <c r="E29" s="14" t="s">
        <v>48</v>
      </c>
      <c r="F29" s="15" t="s">
        <v>38</v>
      </c>
    </row>
    <row r="30" ht="24" spans="1:6">
      <c r="A30" s="12">
        <v>45481</v>
      </c>
      <c r="B30" s="17">
        <v>10000</v>
      </c>
      <c r="C30" s="18"/>
      <c r="D30" s="14" t="s">
        <v>49</v>
      </c>
      <c r="E30" s="14" t="s">
        <v>50</v>
      </c>
      <c r="F30" s="15" t="s">
        <v>38</v>
      </c>
    </row>
    <row r="31" spans="1:6">
      <c r="A31" s="12">
        <v>45482</v>
      </c>
      <c r="B31" s="17">
        <v>13000</v>
      </c>
      <c r="C31" s="18"/>
      <c r="D31" s="14" t="s">
        <v>41</v>
      </c>
      <c r="E31" s="14" t="s">
        <v>42</v>
      </c>
      <c r="F31" s="15" t="s">
        <v>38</v>
      </c>
    </row>
    <row r="32" ht="24" spans="1:6">
      <c r="A32" s="12">
        <v>45482</v>
      </c>
      <c r="B32" s="17">
        <v>2000</v>
      </c>
      <c r="C32" s="18"/>
      <c r="D32" s="14" t="s">
        <v>51</v>
      </c>
      <c r="E32" s="14" t="s">
        <v>52</v>
      </c>
      <c r="F32" s="15" t="s">
        <v>38</v>
      </c>
    </row>
    <row r="33" ht="24" spans="1:6">
      <c r="A33" s="12">
        <v>45482</v>
      </c>
      <c r="B33" s="17">
        <v>10000</v>
      </c>
      <c r="C33" s="18"/>
      <c r="D33" s="14" t="s">
        <v>53</v>
      </c>
      <c r="E33" s="14" t="s">
        <v>54</v>
      </c>
      <c r="F33" s="15" t="s">
        <v>38</v>
      </c>
    </row>
    <row r="34" ht="24" spans="1:6">
      <c r="A34" s="12">
        <v>45482</v>
      </c>
      <c r="B34" s="17">
        <v>2000</v>
      </c>
      <c r="C34" s="18"/>
      <c r="D34" s="14" t="s">
        <v>55</v>
      </c>
      <c r="E34" s="14" t="s">
        <v>40</v>
      </c>
      <c r="F34" s="15" t="s">
        <v>38</v>
      </c>
    </row>
    <row r="35" ht="24" spans="1:6">
      <c r="A35" s="12">
        <v>45483</v>
      </c>
      <c r="B35" s="17">
        <v>9730</v>
      </c>
      <c r="C35" s="18"/>
      <c r="D35" s="14" t="s">
        <v>56</v>
      </c>
      <c r="E35" s="14" t="s">
        <v>50</v>
      </c>
      <c r="F35" s="15" t="s">
        <v>38</v>
      </c>
    </row>
    <row r="36" ht="24" spans="1:6">
      <c r="A36" s="12">
        <v>45483</v>
      </c>
      <c r="B36" s="17">
        <v>2000</v>
      </c>
      <c r="C36" s="18"/>
      <c r="D36" s="14" t="s">
        <v>57</v>
      </c>
      <c r="E36" s="14" t="s">
        <v>58</v>
      </c>
      <c r="F36" s="15" t="s">
        <v>38</v>
      </c>
    </row>
    <row r="37" ht="24" spans="1:6">
      <c r="A37" s="12">
        <v>45483</v>
      </c>
      <c r="B37" s="17">
        <v>500</v>
      </c>
      <c r="C37" s="18"/>
      <c r="D37" s="14" t="s">
        <v>59</v>
      </c>
      <c r="E37" s="14" t="s">
        <v>50</v>
      </c>
      <c r="F37" s="15" t="s">
        <v>38</v>
      </c>
    </row>
    <row r="38" ht="24" spans="1:6">
      <c r="A38" s="12">
        <v>45483</v>
      </c>
      <c r="B38" s="17">
        <v>5000</v>
      </c>
      <c r="C38" s="18"/>
      <c r="D38" s="14" t="s">
        <v>59</v>
      </c>
      <c r="E38" s="14" t="s">
        <v>50</v>
      </c>
      <c r="F38" s="15" t="s">
        <v>38</v>
      </c>
    </row>
    <row r="39" ht="24" spans="1:6">
      <c r="A39" s="12">
        <v>45483</v>
      </c>
      <c r="B39" s="17">
        <v>500</v>
      </c>
      <c r="C39" s="18"/>
      <c r="D39" s="14" t="s">
        <v>59</v>
      </c>
      <c r="E39" s="14" t="s">
        <v>50</v>
      </c>
      <c r="F39" s="15" t="s">
        <v>38</v>
      </c>
    </row>
    <row r="40" ht="24" spans="1:6">
      <c r="A40" s="12">
        <v>45483</v>
      </c>
      <c r="B40" s="17">
        <v>1000</v>
      </c>
      <c r="C40" s="18"/>
      <c r="D40" s="14" t="s">
        <v>60</v>
      </c>
      <c r="E40" s="14" t="s">
        <v>61</v>
      </c>
      <c r="F40" s="15" t="s">
        <v>38</v>
      </c>
    </row>
    <row r="41" spans="1:6">
      <c r="A41" s="12">
        <v>45483</v>
      </c>
      <c r="B41" s="17">
        <v>2000</v>
      </c>
      <c r="C41" s="18"/>
      <c r="D41" s="14" t="s">
        <v>62</v>
      </c>
      <c r="E41" s="14" t="s">
        <v>63</v>
      </c>
      <c r="F41" s="15" t="s">
        <v>38</v>
      </c>
    </row>
    <row r="42" spans="1:6">
      <c r="A42" s="12">
        <v>45483</v>
      </c>
      <c r="B42" s="17">
        <v>500</v>
      </c>
      <c r="C42" s="18"/>
      <c r="D42" s="14" t="s">
        <v>62</v>
      </c>
      <c r="E42" s="14" t="s">
        <v>63</v>
      </c>
      <c r="F42" s="15" t="s">
        <v>38</v>
      </c>
    </row>
    <row r="43" ht="24" spans="1:6">
      <c r="A43" s="12">
        <v>45483</v>
      </c>
      <c r="B43" s="17">
        <v>3000</v>
      </c>
      <c r="C43" s="18"/>
      <c r="D43" s="14" t="s">
        <v>64</v>
      </c>
      <c r="E43" s="14" t="s">
        <v>48</v>
      </c>
      <c r="F43" s="15" t="s">
        <v>38</v>
      </c>
    </row>
    <row r="44" spans="1:6">
      <c r="A44" s="12">
        <v>45484</v>
      </c>
      <c r="B44" s="17">
        <v>7870</v>
      </c>
      <c r="C44" s="18"/>
      <c r="D44" s="14" t="s">
        <v>41</v>
      </c>
      <c r="E44" s="14" t="s">
        <v>42</v>
      </c>
      <c r="F44" s="15" t="s">
        <v>38</v>
      </c>
    </row>
    <row r="45" spans="1:6">
      <c r="A45" s="12">
        <v>45484</v>
      </c>
      <c r="B45" s="17">
        <v>1000</v>
      </c>
      <c r="C45" s="18"/>
      <c r="D45" s="14" t="s">
        <v>65</v>
      </c>
      <c r="E45" s="14" t="s">
        <v>63</v>
      </c>
      <c r="F45" s="15" t="s">
        <v>38</v>
      </c>
    </row>
    <row r="46" ht="24" spans="1:6">
      <c r="A46" s="12">
        <v>45485</v>
      </c>
      <c r="B46" s="17">
        <v>12595</v>
      </c>
      <c r="C46" s="18"/>
      <c r="D46" s="14" t="s">
        <v>66</v>
      </c>
      <c r="E46" s="14" t="s">
        <v>50</v>
      </c>
      <c r="F46" s="15" t="s">
        <v>38</v>
      </c>
    </row>
    <row r="47" ht="24" spans="1:6">
      <c r="A47" s="12">
        <v>45488</v>
      </c>
      <c r="B47" s="17">
        <v>50000</v>
      </c>
      <c r="C47" s="18"/>
      <c r="D47" s="14" t="s">
        <v>67</v>
      </c>
      <c r="E47" s="14" t="s">
        <v>68</v>
      </c>
      <c r="F47" s="15" t="s">
        <v>38</v>
      </c>
    </row>
    <row r="48" ht="24" spans="1:6">
      <c r="A48" s="12">
        <v>45489</v>
      </c>
      <c r="B48" s="17">
        <v>20000</v>
      </c>
      <c r="C48" s="18"/>
      <c r="D48" s="14" t="s">
        <v>69</v>
      </c>
      <c r="E48" s="14" t="s">
        <v>50</v>
      </c>
      <c r="F48" s="15" t="s">
        <v>38</v>
      </c>
    </row>
    <row r="49" ht="24" spans="1:6">
      <c r="A49" s="12">
        <v>45489</v>
      </c>
      <c r="B49" s="17">
        <v>20000</v>
      </c>
      <c r="C49" s="18"/>
      <c r="D49" s="14" t="s">
        <v>70</v>
      </c>
      <c r="E49" s="14" t="s">
        <v>50</v>
      </c>
      <c r="F49" s="15" t="s">
        <v>38</v>
      </c>
    </row>
    <row r="50" ht="24" spans="1:6">
      <c r="A50" s="12">
        <v>45489</v>
      </c>
      <c r="B50" s="17">
        <v>20000</v>
      </c>
      <c r="C50" s="18"/>
      <c r="D50" s="14" t="s">
        <v>71</v>
      </c>
      <c r="E50" s="14" t="s">
        <v>50</v>
      </c>
      <c r="F50" s="15" t="s">
        <v>38</v>
      </c>
    </row>
    <row r="51" ht="24" spans="1:6">
      <c r="A51" s="12">
        <v>45489</v>
      </c>
      <c r="B51" s="17">
        <v>20000</v>
      </c>
      <c r="C51" s="18"/>
      <c r="D51" s="14" t="s">
        <v>72</v>
      </c>
      <c r="E51" s="14" t="s">
        <v>50</v>
      </c>
      <c r="F51" s="15" t="s">
        <v>38</v>
      </c>
    </row>
    <row r="52" ht="24" spans="1:6">
      <c r="A52" s="12">
        <v>45489</v>
      </c>
      <c r="B52" s="17">
        <v>1000</v>
      </c>
      <c r="C52" s="18"/>
      <c r="D52" s="14" t="s">
        <v>73</v>
      </c>
      <c r="E52" s="14" t="s">
        <v>46</v>
      </c>
      <c r="F52" s="15" t="s">
        <v>38</v>
      </c>
    </row>
    <row r="53" ht="24" spans="1:6">
      <c r="A53" s="12">
        <v>45490</v>
      </c>
      <c r="B53" s="17">
        <v>500</v>
      </c>
      <c r="C53" s="18"/>
      <c r="D53" s="14" t="s">
        <v>74</v>
      </c>
      <c r="E53" s="14" t="s">
        <v>40</v>
      </c>
      <c r="F53" s="15" t="s">
        <v>38</v>
      </c>
    </row>
    <row r="54" ht="24" spans="1:6">
      <c r="A54" s="12">
        <v>45490</v>
      </c>
      <c r="B54" s="17">
        <v>18065</v>
      </c>
      <c r="C54" s="18"/>
      <c r="D54" s="14" t="s">
        <v>75</v>
      </c>
      <c r="E54" s="14" t="s">
        <v>37</v>
      </c>
      <c r="F54" s="15" t="s">
        <v>38</v>
      </c>
    </row>
    <row r="55" spans="1:6">
      <c r="A55" s="12">
        <v>45491</v>
      </c>
      <c r="B55" s="17">
        <v>1000</v>
      </c>
      <c r="C55" s="18"/>
      <c r="D55" s="14" t="s">
        <v>76</v>
      </c>
      <c r="E55" s="14" t="s">
        <v>77</v>
      </c>
      <c r="F55" s="15" t="s">
        <v>38</v>
      </c>
    </row>
    <row r="56" spans="1:6">
      <c r="A56" s="12">
        <v>45491</v>
      </c>
      <c r="B56" s="17">
        <v>1000</v>
      </c>
      <c r="C56" s="18"/>
      <c r="D56" s="14" t="s">
        <v>78</v>
      </c>
      <c r="E56" s="14" t="s">
        <v>37</v>
      </c>
      <c r="F56" s="15" t="s">
        <v>38</v>
      </c>
    </row>
    <row r="57" ht="24" spans="1:6">
      <c r="A57" s="12">
        <v>45496</v>
      </c>
      <c r="B57" s="17">
        <v>4620</v>
      </c>
      <c r="C57" s="18"/>
      <c r="D57" s="14" t="s">
        <v>79</v>
      </c>
      <c r="E57" s="14" t="s">
        <v>50</v>
      </c>
      <c r="F57" s="15" t="s">
        <v>38</v>
      </c>
    </row>
    <row r="58" ht="24" spans="1:6">
      <c r="A58" s="12">
        <v>45496</v>
      </c>
      <c r="B58" s="17">
        <v>5000</v>
      </c>
      <c r="C58" s="18"/>
      <c r="D58" s="14" t="s">
        <v>80</v>
      </c>
      <c r="E58" s="14" t="s">
        <v>48</v>
      </c>
      <c r="F58" s="15" t="s">
        <v>38</v>
      </c>
    </row>
    <row r="59" ht="24" spans="1:6">
      <c r="A59" s="12">
        <v>45496</v>
      </c>
      <c r="B59" s="17">
        <v>3000</v>
      </c>
      <c r="C59" s="18"/>
      <c r="D59" s="14" t="s">
        <v>80</v>
      </c>
      <c r="E59" s="14" t="s">
        <v>48</v>
      </c>
      <c r="F59" s="15" t="s">
        <v>38</v>
      </c>
    </row>
    <row r="60" ht="24" spans="1:6">
      <c r="A60" s="12">
        <v>45497</v>
      </c>
      <c r="B60" s="17">
        <v>5000</v>
      </c>
      <c r="C60" s="18"/>
      <c r="D60" s="14" t="s">
        <v>80</v>
      </c>
      <c r="E60" s="14" t="s">
        <v>48</v>
      </c>
      <c r="F60" s="15" t="s">
        <v>38</v>
      </c>
    </row>
    <row r="61" ht="24" spans="1:6">
      <c r="A61" s="12">
        <v>45497</v>
      </c>
      <c r="B61" s="17">
        <v>3000</v>
      </c>
      <c r="C61" s="18"/>
      <c r="D61" s="14" t="s">
        <v>81</v>
      </c>
      <c r="E61" s="14" t="s">
        <v>82</v>
      </c>
      <c r="F61" s="15" t="s">
        <v>38</v>
      </c>
    </row>
    <row r="62" ht="24" spans="1:6">
      <c r="A62" s="12">
        <v>45497</v>
      </c>
      <c r="B62" s="18"/>
      <c r="C62" s="17">
        <v>21368</v>
      </c>
      <c r="D62" s="14" t="s">
        <v>56</v>
      </c>
      <c r="E62" s="14" t="s">
        <v>50</v>
      </c>
      <c r="F62" s="15" t="s">
        <v>83</v>
      </c>
    </row>
    <row r="63" ht="24" spans="1:6">
      <c r="A63" s="12">
        <v>45497</v>
      </c>
      <c r="B63" s="18"/>
      <c r="C63" s="17">
        <v>56539</v>
      </c>
      <c r="D63" s="14" t="s">
        <v>84</v>
      </c>
      <c r="E63" s="14" t="s">
        <v>50</v>
      </c>
      <c r="F63" s="15" t="s">
        <v>83</v>
      </c>
    </row>
    <row r="64" ht="24" spans="1:6">
      <c r="A64" s="12">
        <v>45498</v>
      </c>
      <c r="B64" s="18"/>
      <c r="C64" s="17">
        <v>1115810</v>
      </c>
      <c r="D64" s="14" t="s">
        <v>85</v>
      </c>
      <c r="E64" s="14" t="s">
        <v>86</v>
      </c>
      <c r="F64" s="15" t="s">
        <v>87</v>
      </c>
    </row>
    <row r="65" ht="24" spans="1:6">
      <c r="A65" s="12">
        <v>45498</v>
      </c>
      <c r="B65" s="17">
        <v>10000</v>
      </c>
      <c r="C65" s="18"/>
      <c r="D65" s="14" t="s">
        <v>88</v>
      </c>
      <c r="E65" s="14" t="s">
        <v>89</v>
      </c>
      <c r="F65" s="15" t="s">
        <v>38</v>
      </c>
    </row>
    <row r="66" spans="1:6">
      <c r="A66" s="12">
        <v>45504</v>
      </c>
      <c r="B66" s="17">
        <v>5500</v>
      </c>
      <c r="C66" s="18"/>
      <c r="D66" s="14" t="s">
        <v>41</v>
      </c>
      <c r="E66" s="19" t="s">
        <v>42</v>
      </c>
      <c r="F66" s="15" t="s">
        <v>38</v>
      </c>
    </row>
    <row r="67" ht="24" spans="1:6">
      <c r="A67" s="12">
        <v>45504</v>
      </c>
      <c r="B67" s="17">
        <v>10000</v>
      </c>
      <c r="C67" s="18"/>
      <c r="D67" s="14" t="s">
        <v>90</v>
      </c>
      <c r="E67" s="14" t="s">
        <v>58</v>
      </c>
      <c r="F67" s="15" t="s">
        <v>38</v>
      </c>
    </row>
    <row r="68" spans="1:6">
      <c r="A68" s="12">
        <v>45505</v>
      </c>
      <c r="B68" s="17">
        <v>2000</v>
      </c>
      <c r="C68" s="18"/>
      <c r="D68" s="14" t="s">
        <v>91</v>
      </c>
      <c r="E68" s="14" t="s">
        <v>92</v>
      </c>
      <c r="F68" s="15" t="s">
        <v>38</v>
      </c>
    </row>
    <row r="69" ht="24" spans="1:6">
      <c r="A69" s="12">
        <v>45506</v>
      </c>
      <c r="B69" s="17">
        <v>12391</v>
      </c>
      <c r="C69" s="18"/>
      <c r="D69" s="14" t="s">
        <v>84</v>
      </c>
      <c r="E69" s="14" t="s">
        <v>50</v>
      </c>
      <c r="F69" s="15" t="s">
        <v>38</v>
      </c>
    </row>
    <row r="70" ht="24" spans="1:6">
      <c r="A70" s="12">
        <v>45509</v>
      </c>
      <c r="B70" s="17">
        <v>66000</v>
      </c>
      <c r="C70" s="18"/>
      <c r="D70" s="14" t="s">
        <v>93</v>
      </c>
      <c r="E70" s="14" t="s">
        <v>40</v>
      </c>
      <c r="F70" s="15" t="s">
        <v>38</v>
      </c>
    </row>
    <row r="71" ht="24" spans="1:6">
      <c r="A71" s="12">
        <v>45510</v>
      </c>
      <c r="B71" s="17">
        <v>2000</v>
      </c>
      <c r="C71" s="18"/>
      <c r="D71" s="14" t="s">
        <v>94</v>
      </c>
      <c r="E71" s="14" t="s">
        <v>54</v>
      </c>
      <c r="F71" s="15" t="s">
        <v>38</v>
      </c>
    </row>
    <row r="72" ht="24" spans="1:6">
      <c r="A72" s="12">
        <v>45511</v>
      </c>
      <c r="B72" s="17">
        <v>2000</v>
      </c>
      <c r="C72" s="18"/>
      <c r="D72" s="14" t="s">
        <v>95</v>
      </c>
      <c r="E72" s="14" t="s">
        <v>52</v>
      </c>
      <c r="F72" s="15" t="s">
        <v>38</v>
      </c>
    </row>
    <row r="73" ht="24" spans="1:6">
      <c r="A73" s="12">
        <v>45513</v>
      </c>
      <c r="B73" s="18"/>
      <c r="C73" s="17">
        <v>82000</v>
      </c>
      <c r="D73" s="14" t="s">
        <v>84</v>
      </c>
      <c r="E73" s="14" t="s">
        <v>50</v>
      </c>
      <c r="F73" s="15" t="s">
        <v>83</v>
      </c>
    </row>
    <row r="74" ht="24" spans="1:6">
      <c r="A74" s="12">
        <v>45517</v>
      </c>
      <c r="B74" s="17">
        <v>500</v>
      </c>
      <c r="C74" s="18"/>
      <c r="D74" s="14" t="s">
        <v>96</v>
      </c>
      <c r="E74" s="14" t="s">
        <v>48</v>
      </c>
      <c r="F74" s="15" t="s">
        <v>38</v>
      </c>
    </row>
    <row r="75" ht="24" spans="1:6">
      <c r="A75" s="12">
        <v>45517</v>
      </c>
      <c r="B75" s="17">
        <v>500</v>
      </c>
      <c r="C75" s="18"/>
      <c r="D75" s="14" t="s">
        <v>97</v>
      </c>
      <c r="E75" s="14" t="s">
        <v>77</v>
      </c>
      <c r="F75" s="15" t="s">
        <v>38</v>
      </c>
    </row>
    <row r="76" ht="24" spans="1:6">
      <c r="A76" s="12">
        <v>45523</v>
      </c>
      <c r="B76" s="17">
        <v>25370</v>
      </c>
      <c r="C76" s="18"/>
      <c r="D76" s="14" t="s">
        <v>98</v>
      </c>
      <c r="E76" s="14" t="s">
        <v>50</v>
      </c>
      <c r="F76" s="15" t="s">
        <v>38</v>
      </c>
    </row>
    <row r="77" ht="24" spans="1:6">
      <c r="A77" s="12">
        <v>45527</v>
      </c>
      <c r="B77" s="17">
        <v>10000</v>
      </c>
      <c r="C77" s="18"/>
      <c r="D77" s="14" t="s">
        <v>99</v>
      </c>
      <c r="E77" s="14" t="s">
        <v>37</v>
      </c>
      <c r="F77" s="15" t="s">
        <v>38</v>
      </c>
    </row>
    <row r="78" ht="24" spans="1:6">
      <c r="A78" s="12">
        <v>45538</v>
      </c>
      <c r="B78" s="18"/>
      <c r="C78" s="17">
        <v>1000</v>
      </c>
      <c r="D78" s="14" t="s">
        <v>100</v>
      </c>
      <c r="E78" s="14" t="s">
        <v>48</v>
      </c>
      <c r="F78" s="15" t="s">
        <v>83</v>
      </c>
    </row>
    <row r="79" ht="24" spans="1:6">
      <c r="A79" s="12">
        <v>45538</v>
      </c>
      <c r="B79" s="18"/>
      <c r="C79" s="17">
        <v>50000</v>
      </c>
      <c r="D79" s="14" t="s">
        <v>84</v>
      </c>
      <c r="E79" s="14" t="s">
        <v>50</v>
      </c>
      <c r="F79" s="15" t="s">
        <v>83</v>
      </c>
    </row>
    <row r="80" ht="24" spans="1:6">
      <c r="A80" s="12">
        <v>45540</v>
      </c>
      <c r="B80" s="17">
        <v>14236.8</v>
      </c>
      <c r="C80" s="18"/>
      <c r="D80" s="14" t="s">
        <v>101</v>
      </c>
      <c r="E80" s="14" t="s">
        <v>50</v>
      </c>
      <c r="F80" s="15" t="s">
        <v>38</v>
      </c>
    </row>
    <row r="81" ht="24" spans="1:6">
      <c r="A81" s="12">
        <v>45546</v>
      </c>
      <c r="B81" s="17">
        <v>40000</v>
      </c>
      <c r="C81" s="18"/>
      <c r="D81" s="14" t="s">
        <v>90</v>
      </c>
      <c r="E81" s="14" t="s">
        <v>58</v>
      </c>
      <c r="F81" s="15" t="s">
        <v>38</v>
      </c>
    </row>
    <row r="82" ht="24" spans="1:6">
      <c r="A82" s="12">
        <v>45547</v>
      </c>
      <c r="B82" s="17">
        <v>3000</v>
      </c>
      <c r="C82" s="18"/>
      <c r="D82" s="14" t="s">
        <v>102</v>
      </c>
      <c r="E82" s="14" t="s">
        <v>40</v>
      </c>
      <c r="F82" s="15" t="s">
        <v>38</v>
      </c>
    </row>
    <row r="83" spans="1:6">
      <c r="A83" s="12">
        <v>45547</v>
      </c>
      <c r="B83" s="15">
        <v>50000</v>
      </c>
      <c r="C83" s="15"/>
      <c r="D83" s="16" t="s">
        <v>103</v>
      </c>
      <c r="E83" s="16" t="s">
        <v>104</v>
      </c>
      <c r="F83" s="15"/>
    </row>
    <row r="84" spans="1:6">
      <c r="A84" s="12">
        <v>45548</v>
      </c>
      <c r="B84" s="20">
        <v>48770</v>
      </c>
      <c r="C84" s="20"/>
      <c r="D84" s="21" t="s">
        <v>105</v>
      </c>
      <c r="E84" s="22" t="s">
        <v>106</v>
      </c>
      <c r="F84" s="23" t="s">
        <v>107</v>
      </c>
    </row>
    <row r="85" spans="1:7">
      <c r="A85" s="12">
        <v>45551</v>
      </c>
      <c r="B85" s="20"/>
      <c r="C85" s="23">
        <f>D89+B84-C84</f>
        <v>48770</v>
      </c>
      <c r="D85" s="21" t="s">
        <v>105</v>
      </c>
      <c r="E85" s="22" t="s">
        <v>106</v>
      </c>
      <c r="F85" s="23" t="s">
        <v>107</v>
      </c>
      <c r="G85" s="3"/>
    </row>
    <row r="86" ht="24" spans="1:6">
      <c r="A86" s="12">
        <v>45558</v>
      </c>
      <c r="B86" s="17">
        <v>10000</v>
      </c>
      <c r="C86" s="18"/>
      <c r="D86" s="14" t="s">
        <v>108</v>
      </c>
      <c r="E86" s="14" t="s">
        <v>48</v>
      </c>
      <c r="F86" s="15" t="s">
        <v>38</v>
      </c>
    </row>
    <row r="87" ht="28" customHeight="1" spans="1:3">
      <c r="A87" s="24" t="s">
        <v>109</v>
      </c>
      <c r="B87" s="24">
        <f>SUM(B4:B86)</f>
        <v>838804.8</v>
      </c>
      <c r="C87" s="24">
        <f>SUM(C4:C86)</f>
        <v>1375487</v>
      </c>
    </row>
    <row r="90" s="3" customFormat="1"/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2025-06-04T08:56:00Z</dcterms:created>
  <dcterms:modified xsi:type="dcterms:W3CDTF">2025-06-05T09:12:55Z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