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calcPr calcId="144525"/>
</workbook>
</file>

<file path=xl/sharedStrings.xml><?xml version="1.0" encoding="utf-8"?>
<sst xmlns="http://schemas.openxmlformats.org/spreadsheetml/2006/main" count="60" uniqueCount="46">
  <si>
    <t>2025年度连山壮族瑶族自治县少数民族发展资金入库项目</t>
  </si>
  <si>
    <t>序号</t>
  </si>
  <si>
    <t>项目实施单位</t>
  </si>
  <si>
    <t>项目名称</t>
  </si>
  <si>
    <t>项目建设内容</t>
  </si>
  <si>
    <t>拟申请财政资金（万元）</t>
  </si>
  <si>
    <t>备注</t>
  </si>
  <si>
    <t>连山壮族瑶族自治县太保镇人民政府</t>
  </si>
  <si>
    <t>连山壮族瑶族自治县太保莲塘竹之星民间工艺专业合作社狮舞技艺传承与厂房修缮项目</t>
  </si>
  <si>
    <r>
      <rPr>
        <b/>
        <sz val="10"/>
        <rFont val="仿宋"/>
        <charset val="134"/>
      </rPr>
      <t>建设内容：</t>
    </r>
    <r>
      <rPr>
        <sz val="10"/>
        <rFont val="仿宋"/>
        <charset val="134"/>
      </rPr>
      <t xml:space="preserve">
一.厂房修缮及周边提升，3座仓库改造提升为3幢厂房，占地约1200㎡，提升相关产业配套环境；
二.定制机器设备购买，制鼓掹皮机4台、掹鼓震动机2台、制作火狮模具21套等相关机器设备；
三.狮舞手扎技艺培训，培训狮舞产业人才，优化狮舞产业用工环境；
四.打造狮舞品牌，建设狮舞文化与非遗技艺以及产品的宣传阵地。
</t>
    </r>
  </si>
  <si>
    <t>2025年中央财政衔接推进乡村振兴补助资金(少数民族发展任务)项目</t>
  </si>
  <si>
    <t>连山壮族瑶族自治县永和镇人民政府</t>
  </si>
  <si>
    <t>连山壮族瑶族自治县永和镇山苍子精油提炼厂升级改造项目</t>
  </si>
  <si>
    <r>
      <rPr>
        <b/>
        <sz val="10"/>
        <rFont val="仿宋"/>
        <charset val="134"/>
      </rPr>
      <t>建设内容：</t>
    </r>
    <r>
      <rPr>
        <sz val="10"/>
        <rFont val="仿宋"/>
        <charset val="134"/>
      </rPr>
      <t xml:space="preserve">
对位于永和镇上草村委会黄石冲口仙人桥头附近的原厂区进行升级改造，扩大规模建设约2000㎡的厂房，包括场地硬底化、厂房建设，每平方米180元，约36万元。
采购一系列山苍子精油提炼设备，包括3套山苍子精油萃取机和其他辅助设备，合计约259.5万元。</t>
    </r>
  </si>
  <si>
    <t>连山壮族瑶族自治县公路事务中心</t>
  </si>
  <si>
    <t>县道X808线连山小三江桥灾毁恢复重建工程</t>
  </si>
  <si>
    <r>
      <rPr>
        <b/>
        <sz val="9"/>
        <color theme="1"/>
        <rFont val="仿宋"/>
        <charset val="134"/>
      </rPr>
      <t xml:space="preserve">建设内容：
</t>
    </r>
    <r>
      <rPr>
        <sz val="9"/>
        <color theme="1"/>
        <rFont val="仿宋"/>
        <charset val="134"/>
      </rPr>
      <t>1.新建桥梁拟按照四级公路桥标准建设，桥长54.4m，桥宽7.5m（净宽6.6m），采用三跨现浇钢筋混凝土连续梁结构，桥跨布置为：6m搭板+11.7m+19m+11.7m+6m搭板。桥梁上部结构采用“现浇钢筋混凝土箱梁”，梁高1.4m，主梁采用C40混凝土。中墩墩柱采用柱式墩，墩顶两侧向上变径延伸到桥面，形成半圆形观景平台，观景平台直径3.4m（含栏杆），桥墩及桥台采用C35混凝土。下部结构桩基采用钻孔灌注桩，直径1-1.2m，采用C35水下混凝土。2.西岸河边道路加宽方案采用钢筋混凝土挡土墙结构，加宽段路基总长约65m，宽度为2m</t>
    </r>
  </si>
  <si>
    <t>连山壮族瑶族自治县林业局</t>
  </si>
  <si>
    <t>岭南民族特色高质量发展廊道—山苍子种植项目</t>
  </si>
  <si>
    <t>建设内容：拟建设10000亩山苍子标准化种植基地，主要建设内容为林地清表、土壤改良、山苍子树苗梯状种植、生产通道、灌溉蓄水设施等。对连山地区山苍子野生资源进行调查。</t>
  </si>
  <si>
    <t>2025年广东省区域协调发展战略专项资金(促进少数民族地区发展)项目</t>
  </si>
  <si>
    <t>岭南民族特色高质量发展廊道—广东省连山产业园建设项目</t>
  </si>
  <si>
    <t xml:space="preserve"> 建设内容：项目（一期）总规划范围面积约为1068亩，1.新建厂房95611.5平方米；2.新建投资管理中心3000平方米；3.土石方工程（总填方量为120万立方米，总挖方量为448万立方米）；4.道路工程65993.11平方米；照明工程（安装约142盏路灯）；5.给水管网工程3903米；6.污水管网工程3429米；7.雨水管网工程3640米；8.电信工程3300米；9.电力管沟工程3532.45米；10.燃气管沟工程3300米；11.停车场工程5000平方米，新建充电桩100个及其他相关配套工程等。
</t>
  </si>
  <si>
    <t>连山壮族瑶族自治县文化广电旅游体育局</t>
  </si>
  <si>
    <t>连山壮族瑶族自治县文化艺术中心建设项目</t>
  </si>
  <si>
    <t>建设内容：项目规划总占地面积7.98亩，拟按照国家一级馆的标准规划建设文化馆，总建筑面积7924.86㎡（其中地上建筑面积5928.35㎡，地下建筑面积1996.51㎡）配套建设地下车库、充电桩、广场、道路等。</t>
  </si>
  <si>
    <t>连山壮族瑶族自治县水利事务中心</t>
  </si>
  <si>
    <t>连山壮族瑶族自治县城乡一体化供水工程</t>
  </si>
  <si>
    <r>
      <rPr>
        <sz val="10"/>
        <color rgb="FF000000"/>
        <rFont val="方正仿宋_GB2312"/>
        <charset val="134"/>
      </rPr>
      <t>建设内容：该项目在连山永和、小三江、福堂、太保、禾洞及上帅镇6个乡镇实施，建设内容主要包括水源工程6宗，铺设输水管网，以及建设水厂工程6宗，设计供水总规模50000m</t>
    </r>
    <r>
      <rPr>
        <sz val="10"/>
        <color rgb="FF000000"/>
        <rFont val="仿宋_GB2312"/>
        <charset val="134"/>
      </rPr>
      <t>³</t>
    </r>
    <r>
      <rPr>
        <sz val="10"/>
        <color rgb="FF000000"/>
        <rFont val="方正仿宋_GB2312"/>
        <charset val="134"/>
      </rPr>
      <t>/d。在现有镇区供水工程的基础上，通过新增水源、更换输水管、安装过滤消毒设备、敷设供水管网，进一步提升镇区及覆盖周边村庄供水保障能力。</t>
    </r>
  </si>
  <si>
    <t>连山壮族瑶族自治县吉田镇人民政府</t>
  </si>
  <si>
    <t>连山壮族瑶族自治县吉田镇高楼村特色产业配套基础设施建设项目</t>
  </si>
  <si>
    <t>该项目总规划占地面积为18950平方米，主要包括建设“四小园”、改造农房外立面、铺设环村公路、建设游客服务中心和村内临时停车场。新建设“四小园”面积2750平方米，包括建设：休闲小公园1650平方米、小果园200平方米、小菜园600平方米、小花园300平方米，以及建设乡村栈道、乡村绿化、乡村亮化、雨污分流等人居环境提升工程；开展农房风貌提升，进行外立面改造77座，改造面积32340平方米；建设高楼村森林公园环村路，长900米，宽5米，厚20厘米；建设少数民族抢花炮活动基地，面积8000平方米，基地包括村内临时停车场，面积3500平方米，和民族特色游客服务中心，首层200平方米，第二层220平方米。</t>
  </si>
  <si>
    <t>连山壮族瑶族自治县小三江镇人民政府</t>
  </si>
  <si>
    <t>连山壮族瑶族自治县小三江镇“稻豆菜”镇域农业产业园项目</t>
  </si>
  <si>
    <t>建设以大豆加工高新科技园和优质稻（丝苗米）种植示范区、仓储物流电商示范区建设为载体，包括：（1）稻豆菜标准化技术与规程普及推广项目；（2）农产品加工与冷链仓储物流项目；（3）现代农业农村基础设施建设项目；（4）公共科技研发支撑项目等。</t>
  </si>
  <si>
    <t>连山壮族瑶族自治县福堂镇人民政府</t>
  </si>
  <si>
    <t>连山壮族瑶族自治县福堂镇小拨村羊肚菌种植示范基地建设项目</t>
  </si>
  <si>
    <t>建设内容：1.完善基地的水利设施、机耕路等基础设施；2.引进投资大型冷库设备，烘干机设备等其他附属设备。</t>
  </si>
  <si>
    <t>连山壮族瑶族自治县小三江镇黑山羊标准化智慧养殖示范项目</t>
  </si>
  <si>
    <t>建设内容:为7座新建的光伏+标准化羊舍养殖设施建设，建设面积达6000平方米，包括：羊舍内部羊床建设、羊栏建设、通道建设、羊舍挡风墙体建设、通风设备、料槽饮水设备、粪污清理设备、照明设备等，估算总投资共600万元。</t>
  </si>
  <si>
    <t>中共连山壮族瑶族自治县委统战部（连山民族宗教事务局）</t>
  </si>
  <si>
    <t>重点项目前期经费</t>
  </si>
  <si>
    <r>
      <rPr>
        <b/>
        <sz val="10"/>
        <rFont val="方正仿宋_GB2312"/>
        <charset val="134"/>
      </rPr>
      <t>建设内容：</t>
    </r>
    <r>
      <rPr>
        <sz val="10"/>
        <rFont val="方正仿宋_GB2312"/>
        <charset val="134"/>
      </rPr>
      <t xml:space="preserve">用于建设项目的规划研究、规划方案、项目建议书、可行性研究、初步设计等环节的材料编制、招标、咨询、评估、审查、论证等相关工作；
</t>
    </r>
  </si>
  <si>
    <t>工作经费</t>
  </si>
  <si>
    <r>
      <rPr>
        <b/>
        <sz val="10"/>
        <rFont val="方正仿宋_GB2312"/>
        <charset val="134"/>
      </rPr>
      <t>建设内容：</t>
    </r>
    <r>
      <rPr>
        <sz val="10"/>
        <rFont val="方正仿宋_GB2312"/>
        <charset val="134"/>
      </rPr>
      <t xml:space="preserve">用于入库评审、项目验收、监督检查、内部审计、绩效管理等与专项资金管理直接相关支出，做好项目前、中、后期的监理及管理
</t>
    </r>
  </si>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</sst>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8"/>
      <name val="方正小标宋_GBK"/>
      <charset val="134"/>
    </font>
    <font>
      <b/>
      <sz val="11"/>
      <color theme="1"/>
      <name val="黑体"/>
      <charset val="134"/>
    </font>
    <font>
      <sz val="10.5"/>
      <name val="仿宋_GB2312"/>
      <charset val="134"/>
    </font>
    <font>
      <sz val="10"/>
      <color rgb="FF000000"/>
      <name val="方正仿宋_GB2312"/>
      <charset val="134"/>
    </font>
    <font>
      <sz val="10"/>
      <name val="仿宋"/>
      <charset val="134"/>
    </font>
    <font>
      <sz val="10"/>
      <name val="方正仿宋_GB2312"/>
      <charset val="134"/>
    </font>
    <font>
      <b/>
      <sz val="10"/>
      <name val="方正仿宋_GB2312"/>
      <charset val="134"/>
    </font>
    <font>
      <sz val="10.5"/>
      <color theme="1"/>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0"/>
      <name val="仿宋"/>
      <charset val="134"/>
    </font>
    <font>
      <b/>
      <sz val="9"/>
      <color theme="1"/>
      <name val="仿宋"/>
      <charset val="134"/>
    </font>
    <font>
      <sz val="9"/>
      <color theme="1"/>
      <name val="仿宋"/>
      <charset val="134"/>
    </font>
    <font>
      <sz val="10"/>
      <color rgb="FF000000"/>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2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0" fontId="20" fillId="0" borderId="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25"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21" fillId="20" borderId="0" applyNumberFormat="0" applyBorder="0" applyAlignment="0" applyProtection="0">
      <alignment vertical="center"/>
    </xf>
    <xf numFmtId="0" fontId="15" fillId="0" borderId="8" applyNumberFormat="0" applyFill="0" applyAlignment="0" applyProtection="0">
      <alignment vertical="center"/>
    </xf>
    <xf numFmtId="0" fontId="21" fillId="24" borderId="0" applyNumberFormat="0" applyBorder="0" applyAlignment="0" applyProtection="0">
      <alignment vertical="center"/>
    </xf>
    <xf numFmtId="0" fontId="12" fillId="2" borderId="3" applyNumberFormat="0" applyAlignment="0" applyProtection="0">
      <alignment vertical="center"/>
    </xf>
    <xf numFmtId="0" fontId="22" fillId="2" borderId="4" applyNumberFormat="0" applyAlignment="0" applyProtection="0">
      <alignment vertical="center"/>
    </xf>
    <xf numFmtId="0" fontId="18" fillId="7" borderId="6" applyNumberFormat="0" applyAlignment="0" applyProtection="0">
      <alignment vertical="center"/>
    </xf>
    <xf numFmtId="0" fontId="17" fillId="6" borderId="0" applyNumberFormat="0" applyBorder="0" applyAlignment="0" applyProtection="0">
      <alignment vertical="center"/>
    </xf>
    <xf numFmtId="0" fontId="21" fillId="28" borderId="0" applyNumberFormat="0" applyBorder="0" applyAlignment="0" applyProtection="0">
      <alignment vertical="center"/>
    </xf>
    <xf numFmtId="0" fontId="25" fillId="0" borderId="7" applyNumberFormat="0" applyFill="0" applyAlignment="0" applyProtection="0">
      <alignment vertical="center"/>
    </xf>
    <xf numFmtId="0" fontId="28" fillId="0" borderId="9" applyNumberFormat="0" applyFill="0" applyAlignment="0" applyProtection="0">
      <alignment vertical="center"/>
    </xf>
    <xf numFmtId="0" fontId="23" fillId="18" borderId="0" applyNumberFormat="0" applyBorder="0" applyAlignment="0" applyProtection="0">
      <alignment vertical="center"/>
    </xf>
    <xf numFmtId="0" fontId="27" fillId="23" borderId="0" applyNumberFormat="0" applyBorder="0" applyAlignment="0" applyProtection="0">
      <alignment vertical="center"/>
    </xf>
    <xf numFmtId="0" fontId="17" fillId="11" borderId="0" applyNumberFormat="0" applyBorder="0" applyAlignment="0" applyProtection="0">
      <alignment vertical="center"/>
    </xf>
    <xf numFmtId="0" fontId="21" fillId="32"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17" borderId="0" applyNumberFormat="0" applyBorder="0" applyAlignment="0" applyProtection="0">
      <alignment vertical="center"/>
    </xf>
    <xf numFmtId="0" fontId="17" fillId="10"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21" fillId="30" borderId="0" applyNumberFormat="0" applyBorder="0" applyAlignment="0" applyProtection="0">
      <alignment vertical="center"/>
    </xf>
    <xf numFmtId="0" fontId="17" fillId="22" borderId="0" applyNumberFormat="0" applyBorder="0" applyAlignment="0" applyProtection="0">
      <alignment vertical="center"/>
    </xf>
    <xf numFmtId="0" fontId="21" fillId="29" borderId="0" applyNumberFormat="0" applyBorder="0" applyAlignment="0" applyProtection="0">
      <alignment vertical="center"/>
    </xf>
    <xf numFmtId="0" fontId="21" fillId="13" borderId="0" applyNumberFormat="0" applyBorder="0" applyAlignment="0" applyProtection="0">
      <alignment vertical="center"/>
    </xf>
    <xf numFmtId="0" fontId="17" fillId="19" borderId="0" applyNumberFormat="0" applyBorder="0" applyAlignment="0" applyProtection="0">
      <alignment vertical="center"/>
    </xf>
    <xf numFmtId="0" fontId="21" fillId="26"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lignment vertical="center"/>
    </xf>
    <xf numFmtId="0" fontId="8" fillId="0" borderId="1" xfId="0" applyFont="1" applyBorder="1" applyAlignment="1">
      <alignment horizontal="center" vertical="center"/>
    </xf>
  </cellXfs>
  <cellStyles count="51">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topLeftCell="A4" workbookViewId="0">
      <selection activeCell="D6" sqref="D6"/>
    </sheetView>
  </sheetViews>
  <sheetFormatPr defaultColWidth="9" defaultRowHeight="13.5" outlineLevelCol="5"/>
  <cols>
    <col min="1" max="1" width="5.75" customWidth="1"/>
    <col min="3" max="3" width="23.375" customWidth="1"/>
    <col min="4" max="4" width="59.3166666666667" customWidth="1"/>
    <col min="5" max="5" width="14" customWidth="1"/>
  </cols>
  <sheetData>
    <row r="1" ht="63" customHeight="1" spans="1:5">
      <c r="A1" s="1" t="s">
        <v>0</v>
      </c>
      <c r="B1" s="1"/>
      <c r="C1" s="1"/>
      <c r="D1" s="1"/>
      <c r="E1" s="1"/>
    </row>
    <row r="2" ht="42" customHeight="1" spans="1:6">
      <c r="A2" s="2" t="s">
        <v>1</v>
      </c>
      <c r="B2" s="2" t="s">
        <v>2</v>
      </c>
      <c r="C2" s="2" t="s">
        <v>3</v>
      </c>
      <c r="D2" s="2" t="s">
        <v>4</v>
      </c>
      <c r="E2" s="2" t="s">
        <v>5</v>
      </c>
      <c r="F2" s="3" t="s">
        <v>6</v>
      </c>
    </row>
    <row r="3" ht="87" customHeight="1" spans="1:6">
      <c r="A3" s="4">
        <v>1</v>
      </c>
      <c r="B3" s="5" t="s">
        <v>7</v>
      </c>
      <c r="C3" s="5" t="s">
        <v>8</v>
      </c>
      <c r="D3" s="5" t="s">
        <v>9</v>
      </c>
      <c r="E3" s="6">
        <v>341.71</v>
      </c>
      <c r="F3" s="6" t="s">
        <v>10</v>
      </c>
    </row>
    <row r="4" ht="95" customHeight="1" spans="1:6">
      <c r="A4" s="4">
        <v>2</v>
      </c>
      <c r="B4" s="5" t="s">
        <v>11</v>
      </c>
      <c r="C4" s="5" t="s">
        <v>12</v>
      </c>
      <c r="D4" s="5" t="s">
        <v>13</v>
      </c>
      <c r="E4" s="6">
        <v>295.5</v>
      </c>
      <c r="F4" s="6" t="s">
        <v>10</v>
      </c>
    </row>
    <row r="5" ht="94" customHeight="1" spans="1:6">
      <c r="A5" s="4">
        <v>3</v>
      </c>
      <c r="B5" s="5" t="s">
        <v>14</v>
      </c>
      <c r="C5" s="5" t="s">
        <v>15</v>
      </c>
      <c r="D5" s="5" t="s">
        <v>16</v>
      </c>
      <c r="E5" s="6">
        <v>299.25</v>
      </c>
      <c r="F5" s="6" t="s">
        <v>10</v>
      </c>
    </row>
    <row r="6" ht="89" customHeight="1" spans="1:6">
      <c r="A6" s="4">
        <v>4</v>
      </c>
      <c r="B6" s="5" t="s">
        <v>17</v>
      </c>
      <c r="C6" s="5" t="s">
        <v>18</v>
      </c>
      <c r="D6" s="5" t="s">
        <v>19</v>
      </c>
      <c r="E6" s="6">
        <v>2000</v>
      </c>
      <c r="F6" s="6" t="s">
        <v>20</v>
      </c>
    </row>
    <row r="7" ht="94" customHeight="1" spans="1:6">
      <c r="A7" s="4">
        <v>5</v>
      </c>
      <c r="B7" s="5" t="s">
        <v>11</v>
      </c>
      <c r="C7" s="5" t="s">
        <v>21</v>
      </c>
      <c r="D7" s="5" t="s">
        <v>22</v>
      </c>
      <c r="E7" s="6">
        <v>2000</v>
      </c>
      <c r="F7" s="6" t="s">
        <v>20</v>
      </c>
    </row>
    <row r="8" ht="98" customHeight="1" spans="1:6">
      <c r="A8" s="4">
        <v>6</v>
      </c>
      <c r="B8" s="5" t="s">
        <v>23</v>
      </c>
      <c r="C8" s="5" t="s">
        <v>24</v>
      </c>
      <c r="D8" s="5" t="s">
        <v>25</v>
      </c>
      <c r="E8" s="6">
        <v>2000</v>
      </c>
      <c r="F8" s="6" t="s">
        <v>20</v>
      </c>
    </row>
    <row r="9" ht="107" customHeight="1" spans="1:6">
      <c r="A9" s="4">
        <v>7</v>
      </c>
      <c r="B9" s="7" t="s">
        <v>26</v>
      </c>
      <c r="C9" s="7" t="s">
        <v>27</v>
      </c>
      <c r="D9" s="5" t="s">
        <v>28</v>
      </c>
      <c r="E9" s="6">
        <v>2000</v>
      </c>
      <c r="F9" s="6" t="s">
        <v>20</v>
      </c>
    </row>
    <row r="10" ht="114" customHeight="1" spans="1:6">
      <c r="A10" s="4">
        <v>8</v>
      </c>
      <c r="B10" s="7" t="s">
        <v>29</v>
      </c>
      <c r="C10" s="7" t="s">
        <v>30</v>
      </c>
      <c r="D10" s="8" t="s">
        <v>31</v>
      </c>
      <c r="E10" s="6">
        <v>1000</v>
      </c>
      <c r="F10" s="6" t="s">
        <v>20</v>
      </c>
    </row>
    <row r="11" ht="90" customHeight="1" spans="1:6">
      <c r="A11" s="4">
        <v>9</v>
      </c>
      <c r="B11" s="7" t="s">
        <v>32</v>
      </c>
      <c r="C11" s="7" t="s">
        <v>33</v>
      </c>
      <c r="D11" s="5" t="s">
        <v>34</v>
      </c>
      <c r="E11" s="6">
        <v>500</v>
      </c>
      <c r="F11" s="6" t="s">
        <v>20</v>
      </c>
    </row>
    <row r="12" ht="87" customHeight="1" spans="1:6">
      <c r="A12" s="4">
        <v>10</v>
      </c>
      <c r="B12" s="7" t="s">
        <v>35</v>
      </c>
      <c r="C12" s="7" t="s">
        <v>36</v>
      </c>
      <c r="D12" s="5" t="s">
        <v>37</v>
      </c>
      <c r="E12" s="6">
        <v>500</v>
      </c>
      <c r="F12" s="6" t="s">
        <v>20</v>
      </c>
    </row>
    <row r="13" ht="84" spans="1:6">
      <c r="A13" s="4">
        <v>11</v>
      </c>
      <c r="B13" s="7" t="s">
        <v>32</v>
      </c>
      <c r="C13" s="7" t="s">
        <v>38</v>
      </c>
      <c r="D13" s="5" t="s">
        <v>39</v>
      </c>
      <c r="E13" s="6">
        <v>600</v>
      </c>
      <c r="F13" s="6" t="s">
        <v>20</v>
      </c>
    </row>
    <row r="14" ht="87" customHeight="1" spans="1:6">
      <c r="A14" s="4">
        <v>12</v>
      </c>
      <c r="B14" s="7" t="s">
        <v>40</v>
      </c>
      <c r="C14" s="7" t="s">
        <v>41</v>
      </c>
      <c r="D14" s="9" t="s">
        <v>42</v>
      </c>
      <c r="E14" s="6">
        <v>250</v>
      </c>
      <c r="F14" s="6" t="s">
        <v>20</v>
      </c>
    </row>
    <row r="15" ht="89" customHeight="1" spans="1:6">
      <c r="A15" s="4">
        <v>13</v>
      </c>
      <c r="B15" s="7" t="s">
        <v>40</v>
      </c>
      <c r="C15" s="7" t="s">
        <v>43</v>
      </c>
      <c r="D15" s="9" t="s">
        <v>44</v>
      </c>
      <c r="E15" s="6">
        <v>73</v>
      </c>
      <c r="F15" s="6" t="s">
        <v>20</v>
      </c>
    </row>
    <row r="16" ht="33" customHeight="1" spans="1:6">
      <c r="A16" s="10"/>
      <c r="B16" s="11" t="s">
        <v>45</v>
      </c>
      <c r="C16" s="10"/>
      <c r="D16" s="10"/>
      <c r="E16" s="6">
        <f>SUM(E3:E15)</f>
        <v>11859.46</v>
      </c>
      <c r="F16" s="6"/>
    </row>
  </sheetData>
  <sortState ref="A3:E32">
    <sortCondition ref="B3"/>
  </sortState>
  <mergeCells count="1">
    <mergeCell ref="A1:E1"/>
  </mergeCell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MZJ</dc:creator>
  <cp:lastModifiedBy>野包</cp:lastModifiedBy>
  <dcterms:created xsi:type="dcterms:W3CDTF">2022-07-13T08:28:00Z</dcterms:created>
  <dcterms:modified xsi:type="dcterms:W3CDTF">2024-11-21T06:41:26Z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8F950B1747A442C28B7728B10F27DE86_12</vt:lpwstr>
  </property>
  <property fmtid="{D5CDD505-2E9C-101B-9397-08002B2CF9AE}" pid="4" name="KSOReadingLayout">
    <vt:bool>true</vt:bool>
  </property>
</Properties>
</file>